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93" i="1"/>
  <c r="L192"/>
  <c r="K192"/>
  <c r="H192"/>
  <c r="K191"/>
  <c r="H191"/>
  <c r="L191" s="1"/>
  <c r="K190"/>
  <c r="H190"/>
  <c r="L190" s="1"/>
  <c r="L189"/>
  <c r="K189"/>
  <c r="H189"/>
  <c r="H187"/>
  <c r="L186"/>
  <c r="K186"/>
  <c r="H186"/>
  <c r="L185"/>
  <c r="K185"/>
  <c r="H185"/>
  <c r="K184"/>
  <c r="H184"/>
  <c r="L184" s="1"/>
  <c r="K183"/>
  <c r="H183"/>
  <c r="L183" s="1"/>
  <c r="L179"/>
  <c r="K179"/>
  <c r="H179"/>
  <c r="L175"/>
  <c r="K175"/>
  <c r="H175"/>
  <c r="K174"/>
  <c r="H174"/>
  <c r="L174" s="1"/>
  <c r="K170"/>
  <c r="H170"/>
  <c r="L170" s="1"/>
  <c r="L169"/>
  <c r="K169"/>
  <c r="H169"/>
  <c r="L168"/>
  <c r="K168"/>
  <c r="H168"/>
  <c r="K167"/>
  <c r="H167"/>
  <c r="L167" s="1"/>
  <c r="K166"/>
  <c r="H166"/>
  <c r="L166" s="1"/>
  <c r="L165"/>
  <c r="K165"/>
  <c r="H165"/>
  <c r="L164"/>
  <c r="K164"/>
  <c r="H164"/>
  <c r="K163"/>
  <c r="H163"/>
  <c r="L163" s="1"/>
  <c r="K159"/>
  <c r="H159"/>
  <c r="L159" s="1"/>
  <c r="L158"/>
  <c r="K158"/>
  <c r="H158"/>
  <c r="L157"/>
  <c r="K157"/>
  <c r="H157"/>
  <c r="K153"/>
  <c r="H153"/>
  <c r="L153" s="1"/>
  <c r="K152"/>
  <c r="H152"/>
  <c r="L152" s="1"/>
  <c r="L151"/>
  <c r="K151"/>
  <c r="H151"/>
  <c r="L150"/>
  <c r="K150"/>
  <c r="H150"/>
  <c r="K149"/>
  <c r="H149"/>
  <c r="L149" s="1"/>
  <c r="K148"/>
  <c r="H148"/>
  <c r="L148" s="1"/>
  <c r="L147"/>
  <c r="K147"/>
  <c r="H147"/>
  <c r="L146"/>
  <c r="K146"/>
  <c r="H146"/>
  <c r="K145"/>
  <c r="H145"/>
  <c r="L145" s="1"/>
  <c r="K144"/>
  <c r="H144"/>
  <c r="L144" s="1"/>
  <c r="L143"/>
  <c r="K143"/>
  <c r="H143"/>
  <c r="L142"/>
  <c r="K142"/>
  <c r="H142"/>
  <c r="K138"/>
  <c r="H138"/>
  <c r="L138" s="1"/>
  <c r="K137"/>
  <c r="H137"/>
  <c r="L137" s="1"/>
  <c r="L136"/>
  <c r="K136"/>
  <c r="H136"/>
  <c r="L135"/>
  <c r="K135"/>
  <c r="H135"/>
  <c r="K134"/>
  <c r="H134"/>
  <c r="L134" s="1"/>
  <c r="K133"/>
  <c r="H133"/>
  <c r="L133" s="1"/>
  <c r="L129"/>
  <c r="K129"/>
  <c r="H129"/>
  <c r="L128"/>
  <c r="K128"/>
  <c r="H128"/>
  <c r="K124"/>
  <c r="H124"/>
  <c r="L124" s="1"/>
  <c r="K123"/>
  <c r="H123"/>
  <c r="L123" s="1"/>
  <c r="L122"/>
  <c r="K122"/>
  <c r="H122"/>
  <c r="L121"/>
  <c r="K121"/>
  <c r="H121"/>
  <c r="K120"/>
  <c r="H120"/>
  <c r="L120" s="1"/>
  <c r="K116"/>
  <c r="H116"/>
  <c r="L116" s="1"/>
  <c r="L115"/>
  <c r="K115"/>
  <c r="H115"/>
  <c r="L114"/>
  <c r="K114"/>
  <c r="H114"/>
  <c r="K113"/>
  <c r="H113"/>
  <c r="L113" s="1"/>
  <c r="K112"/>
  <c r="H112"/>
  <c r="L112" s="1"/>
  <c r="H108"/>
  <c r="K107"/>
  <c r="H107"/>
  <c r="L107" s="1"/>
  <c r="L106"/>
  <c r="K106"/>
  <c r="H106"/>
  <c r="L105"/>
  <c r="K105"/>
  <c r="H105"/>
  <c r="K104"/>
  <c r="H104"/>
  <c r="L104" s="1"/>
  <c r="K103"/>
  <c r="H103"/>
  <c r="L103" s="1"/>
  <c r="L102"/>
  <c r="K102"/>
  <c r="H102"/>
  <c r="L101"/>
  <c r="K101"/>
  <c r="H101"/>
  <c r="K100"/>
  <c r="H100"/>
  <c r="L100" s="1"/>
  <c r="K99"/>
  <c r="H99"/>
  <c r="L99" s="1"/>
  <c r="L98"/>
  <c r="K98"/>
  <c r="H98"/>
  <c r="L97"/>
  <c r="K97"/>
  <c r="H97"/>
  <c r="K96"/>
  <c r="H96"/>
  <c r="L96" s="1"/>
  <c r="K95"/>
  <c r="H95"/>
  <c r="L95" s="1"/>
  <c r="L94"/>
  <c r="K94"/>
  <c r="H94"/>
  <c r="L90"/>
  <c r="K90"/>
  <c r="H90"/>
  <c r="K86"/>
  <c r="H86"/>
  <c r="L86" s="1"/>
  <c r="K85"/>
  <c r="H85"/>
  <c r="L85" s="1"/>
  <c r="H81"/>
  <c r="K80"/>
  <c r="H80"/>
  <c r="L80" s="1"/>
  <c r="L79"/>
  <c r="K79"/>
  <c r="H79"/>
  <c r="L78"/>
  <c r="K78"/>
  <c r="H78"/>
  <c r="K77"/>
  <c r="H77"/>
  <c r="L77" s="1"/>
  <c r="K76"/>
  <c r="H76"/>
  <c r="L76" s="1"/>
  <c r="L75"/>
  <c r="K75"/>
  <c r="H75"/>
  <c r="L71"/>
  <c r="K71"/>
  <c r="H71"/>
  <c r="K70"/>
  <c r="H70"/>
  <c r="L70" s="1"/>
  <c r="K69"/>
  <c r="H69"/>
  <c r="L69" s="1"/>
  <c r="L65"/>
  <c r="K65"/>
  <c r="H65"/>
  <c r="L64"/>
  <c r="K64"/>
  <c r="H64"/>
  <c r="K63"/>
  <c r="H63"/>
  <c r="L63" s="1"/>
  <c r="K62"/>
  <c r="H62"/>
  <c r="L62" s="1"/>
  <c r="L61"/>
  <c r="K61"/>
  <c r="H61"/>
  <c r="L60"/>
  <c r="K60"/>
  <c r="H60"/>
  <c r="K59"/>
  <c r="H59"/>
  <c r="L59" s="1"/>
  <c r="K55"/>
  <c r="H55"/>
  <c r="L55" s="1"/>
  <c r="L54"/>
  <c r="K54"/>
  <c r="H54"/>
  <c r="L53"/>
  <c r="K53"/>
  <c r="H53"/>
  <c r="K52"/>
  <c r="H52"/>
  <c r="L52" s="1"/>
  <c r="K51"/>
  <c r="H51"/>
  <c r="L51" s="1"/>
  <c r="L50"/>
  <c r="K50"/>
  <c r="H50"/>
  <c r="L49"/>
  <c r="K49"/>
  <c r="H49"/>
  <c r="K45"/>
  <c r="H45"/>
  <c r="L45" s="1"/>
  <c r="K44"/>
  <c r="H44"/>
  <c r="L44" s="1"/>
  <c r="L40"/>
  <c r="K40"/>
  <c r="H40"/>
  <c r="L39"/>
  <c r="K39"/>
  <c r="H39"/>
  <c r="K38"/>
  <c r="H38"/>
  <c r="L38" s="1"/>
  <c r="K37"/>
  <c r="H37"/>
  <c r="L37" s="1"/>
  <c r="L36"/>
  <c r="K36"/>
  <c r="H36"/>
  <c r="L35"/>
  <c r="K35"/>
  <c r="H35"/>
  <c r="K34"/>
  <c r="H34"/>
  <c r="L34" s="1"/>
  <c r="K33"/>
  <c r="H33"/>
  <c r="L33" s="1"/>
  <c r="L29"/>
  <c r="K29"/>
  <c r="H29"/>
  <c r="L28"/>
  <c r="K28"/>
  <c r="H28"/>
  <c r="K27"/>
  <c r="H27"/>
  <c r="L27" s="1"/>
  <c r="K26"/>
  <c r="H26"/>
  <c r="L26" s="1"/>
  <c r="L25"/>
  <c r="K25"/>
  <c r="H25"/>
  <c r="K21"/>
  <c r="L21" s="1"/>
  <c r="H21"/>
  <c r="K20"/>
  <c r="H20"/>
  <c r="L20" s="1"/>
  <c r="K19"/>
  <c r="H19"/>
  <c r="L19" s="1"/>
  <c r="L15"/>
  <c r="K15"/>
  <c r="H15"/>
</calcChain>
</file>

<file path=xl/sharedStrings.xml><?xml version="1.0" encoding="utf-8"?>
<sst xmlns="http://schemas.openxmlformats.org/spreadsheetml/2006/main" count="778" uniqueCount="249">
  <si>
    <t>Event:</t>
  </si>
  <si>
    <t xml:space="preserve"> Kaunas District Mayor Cup 2015                                                                                                                                                                                                            Baltic Cup 2015 - I event                                                                                                                                                                                                                                  IFSS Dryland World Cup 2014-15 event</t>
  </si>
  <si>
    <t>Date:</t>
  </si>
  <si>
    <t>2015.04.25-16</t>
  </si>
  <si>
    <t>Place:</t>
  </si>
  <si>
    <t>Kaunas district, Lithuania</t>
  </si>
  <si>
    <t>Organiser:</t>
  </si>
  <si>
    <t>Lithuanian Federation of Sleddog Sports</t>
  </si>
  <si>
    <t>Technical organiser</t>
  </si>
  <si>
    <t>Sleddogs club Fluidus</t>
  </si>
  <si>
    <t>Race Marshal:</t>
  </si>
  <si>
    <t>Olafs Kludzins (Latvia) - IFSS licenced judge</t>
  </si>
  <si>
    <t>Track:</t>
  </si>
  <si>
    <t>3,5 km all classes</t>
  </si>
  <si>
    <t>www</t>
  </si>
  <si>
    <t>www.mushing.lt, www.fluidus.lt</t>
  </si>
  <si>
    <t>DR6 Open Class</t>
  </si>
  <si>
    <t>No</t>
  </si>
  <si>
    <t>Name</t>
  </si>
  <si>
    <t>Surmane</t>
  </si>
  <si>
    <t>Country</t>
  </si>
  <si>
    <t>Age</t>
  </si>
  <si>
    <t>Start-1</t>
  </si>
  <si>
    <t xml:space="preserve">Finish-1 </t>
  </si>
  <si>
    <t xml:space="preserve">Result-1 </t>
  </si>
  <si>
    <t xml:space="preserve">Start-2 </t>
  </si>
  <si>
    <t xml:space="preserve">Finish-2 </t>
  </si>
  <si>
    <t>Result-2</t>
  </si>
  <si>
    <t>Total</t>
  </si>
  <si>
    <t xml:space="preserve">Raitis </t>
  </si>
  <si>
    <t>Šmits</t>
  </si>
  <si>
    <t>Latvia</t>
  </si>
  <si>
    <t>Veteran</t>
  </si>
  <si>
    <t>DR6 NB Class</t>
  </si>
  <si>
    <t>Hubertas</t>
  </si>
  <si>
    <t>Bliujus</t>
  </si>
  <si>
    <t>Lithuania</t>
  </si>
  <si>
    <t xml:space="preserve">Arnoldas </t>
  </si>
  <si>
    <t>Akelaitis</t>
  </si>
  <si>
    <t>Heinrich</t>
  </si>
  <si>
    <t>Lukk</t>
  </si>
  <si>
    <t>Estonia</t>
  </si>
  <si>
    <t>DR4 Open Class</t>
  </si>
  <si>
    <t>Indrė</t>
  </si>
  <si>
    <t>Daujotienė</t>
  </si>
  <si>
    <t>Adult</t>
  </si>
  <si>
    <t>Eduards</t>
  </si>
  <si>
    <t>Grobinš</t>
  </si>
  <si>
    <t>Laimonas</t>
  </si>
  <si>
    <t>Daujotas</t>
  </si>
  <si>
    <t>Cezarijus</t>
  </si>
  <si>
    <t>Boim</t>
  </si>
  <si>
    <t>DR4 NB Class</t>
  </si>
  <si>
    <t>Mikolaj</t>
  </si>
  <si>
    <t>Wlodarczyk</t>
  </si>
  <si>
    <t>Poland</t>
  </si>
  <si>
    <t>Vilius</t>
  </si>
  <si>
    <t>Kareiva</t>
  </si>
  <si>
    <t>Mariin</t>
  </si>
  <si>
    <t>Kaljula</t>
  </si>
  <si>
    <t>Martinš</t>
  </si>
  <si>
    <t>Kristons</t>
  </si>
  <si>
    <t>Algirdas</t>
  </si>
  <si>
    <t>Teišerskis</t>
  </si>
  <si>
    <t>Daria</t>
  </si>
  <si>
    <t>Doroshina</t>
  </si>
  <si>
    <t>Russia</t>
  </si>
  <si>
    <t>Denis</t>
  </si>
  <si>
    <t>Sukhotin</t>
  </si>
  <si>
    <t>DS2 Open Class</t>
  </si>
  <si>
    <t>Georgii</t>
  </si>
  <si>
    <t>Zaichenko</t>
  </si>
  <si>
    <t>Martynas</t>
  </si>
  <si>
    <t>Rutkus</t>
  </si>
  <si>
    <t>DS2 NB-1 Class</t>
  </si>
  <si>
    <t>Alexey</t>
  </si>
  <si>
    <t>Tarazanov</t>
  </si>
  <si>
    <t>Maria</t>
  </si>
  <si>
    <t>Fedorova</t>
  </si>
  <si>
    <t>Maret</t>
  </si>
  <si>
    <t>Pajus</t>
  </si>
  <si>
    <t>Helle</t>
  </si>
  <si>
    <t>Burashov</t>
  </si>
  <si>
    <t>Domantas</t>
  </si>
  <si>
    <t>Girskis</t>
  </si>
  <si>
    <t>DS2 NB-2 Class</t>
  </si>
  <si>
    <t>Aivar</t>
  </si>
  <si>
    <t>Narusson</t>
  </si>
  <si>
    <t>Ulvi</t>
  </si>
  <si>
    <t>Erik</t>
  </si>
  <si>
    <t>Kadarik</t>
  </si>
  <si>
    <t>Diana</t>
  </si>
  <si>
    <t>Erikson</t>
  </si>
  <si>
    <t>Raul</t>
  </si>
  <si>
    <t>Lubi</t>
  </si>
  <si>
    <t>DS1 Open Class</t>
  </si>
  <si>
    <t>Sarmite</t>
  </si>
  <si>
    <t>Linde</t>
  </si>
  <si>
    <t>Mikhail</t>
  </si>
  <si>
    <t>Sidorov</t>
  </si>
  <si>
    <t>Dmitrij</t>
  </si>
  <si>
    <t>Korobko</t>
  </si>
  <si>
    <t>DS1 NB Class</t>
  </si>
  <si>
    <t>Anton</t>
  </si>
  <si>
    <t>Pchelov</t>
  </si>
  <si>
    <t>Alexander</t>
  </si>
  <si>
    <t>Spiridonov</t>
  </si>
  <si>
    <t>Frolov</t>
  </si>
  <si>
    <t xml:space="preserve">Paulius </t>
  </si>
  <si>
    <t>Stravinskas</t>
  </si>
  <si>
    <t>Nikolaj</t>
  </si>
  <si>
    <t>Prozorovskij</t>
  </si>
  <si>
    <t>Belarus</t>
  </si>
  <si>
    <t>Konstantin</t>
  </si>
  <si>
    <t>Sidorchuk</t>
  </si>
  <si>
    <t>DNS</t>
  </si>
  <si>
    <t>DBM Open Class</t>
  </si>
  <si>
    <t>Henrikas</t>
  </si>
  <si>
    <t>Skibiniauskas</t>
  </si>
  <si>
    <t>Vytautas</t>
  </si>
  <si>
    <t>Motuzas</t>
  </si>
  <si>
    <t>DBM Veteran Open Class</t>
  </si>
  <si>
    <t>Raimonds</t>
  </si>
  <si>
    <t>Kleinbergs</t>
  </si>
  <si>
    <t>DBM NB Class</t>
  </si>
  <si>
    <t>Vytenis</t>
  </si>
  <si>
    <t>Mažeika</t>
  </si>
  <si>
    <t>Ridas</t>
  </si>
  <si>
    <t>Karaška</t>
  </si>
  <si>
    <t>Oleg</t>
  </si>
  <si>
    <t>Irmants</t>
  </si>
  <si>
    <t>Brahmanis</t>
  </si>
  <si>
    <t>Nikolaij</t>
  </si>
  <si>
    <t>Tadas</t>
  </si>
  <si>
    <t>Lingė</t>
  </si>
  <si>
    <t>Povilas</t>
  </si>
  <si>
    <t>Daukas</t>
  </si>
  <si>
    <t>Janis</t>
  </si>
  <si>
    <t>Kalejs</t>
  </si>
  <si>
    <t>Likhorad</t>
  </si>
  <si>
    <t>Mindaugas</t>
  </si>
  <si>
    <t>Tapinis</t>
  </si>
  <si>
    <t>Kazimieras</t>
  </si>
  <si>
    <t>Šimkevičius</t>
  </si>
  <si>
    <t>Viktoras</t>
  </si>
  <si>
    <t>Čičasovas</t>
  </si>
  <si>
    <t>DBM NB Veteran Class</t>
  </si>
  <si>
    <t>Borovkov</t>
  </si>
  <si>
    <t>Vyturys</t>
  </si>
  <si>
    <t>Jarutis</t>
  </si>
  <si>
    <t>Raitis</t>
  </si>
  <si>
    <t>Andrius</t>
  </si>
  <si>
    <t>Vaitkus</t>
  </si>
  <si>
    <t>Olegas</t>
  </si>
  <si>
    <t>Čelpanovas</t>
  </si>
  <si>
    <t>DBW Open Class</t>
  </si>
  <si>
    <t>Svetlana</t>
  </si>
  <si>
    <t>Muravskaya</t>
  </si>
  <si>
    <t>Ginta E.</t>
  </si>
  <si>
    <t>Kleinberga</t>
  </si>
  <si>
    <t>Dominyka</t>
  </si>
  <si>
    <t>Buteikytė</t>
  </si>
  <si>
    <t>Laine</t>
  </si>
  <si>
    <t>Leonova</t>
  </si>
  <si>
    <t>Natalija</t>
  </si>
  <si>
    <t>Sablina</t>
  </si>
  <si>
    <t>DBW Open Veteran Class</t>
  </si>
  <si>
    <t>Ingūna</t>
  </si>
  <si>
    <t>Brūvere</t>
  </si>
  <si>
    <t>Anita</t>
  </si>
  <si>
    <t>Reine</t>
  </si>
  <si>
    <t>DBW NB Class</t>
  </si>
  <si>
    <t>Liane</t>
  </si>
  <si>
    <t>Evgenia</t>
  </si>
  <si>
    <t>Bogdanova</t>
  </si>
  <si>
    <t>Elena</t>
  </si>
  <si>
    <t>Zolotukhina</t>
  </si>
  <si>
    <t>Liene</t>
  </si>
  <si>
    <t>Irma</t>
  </si>
  <si>
    <t>Pukinskaitė</t>
  </si>
  <si>
    <t>Katerina</t>
  </si>
  <si>
    <t>Pavlova</t>
  </si>
  <si>
    <t>DCM Class</t>
  </si>
  <si>
    <t>Bogdan</t>
  </si>
  <si>
    <t>Karpovič</t>
  </si>
  <si>
    <t>Ugnius</t>
  </si>
  <si>
    <t>Buitkus</t>
  </si>
  <si>
    <t>Aleksandr</t>
  </si>
  <si>
    <t>Kulygin</t>
  </si>
  <si>
    <t>Zelenko</t>
  </si>
  <si>
    <t>Roman</t>
  </si>
  <si>
    <t>Molčan</t>
  </si>
  <si>
    <t>Simonas</t>
  </si>
  <si>
    <t>Kaunas</t>
  </si>
  <si>
    <t>Aurimas</t>
  </si>
  <si>
    <t>Guntorius</t>
  </si>
  <si>
    <t>Karolis</t>
  </si>
  <si>
    <t>Leitonas</t>
  </si>
  <si>
    <t>Žygimantas</t>
  </si>
  <si>
    <t>Kudirka</t>
  </si>
  <si>
    <t>Paulius</t>
  </si>
  <si>
    <t>Krupauskas</t>
  </si>
  <si>
    <t>DCM Veteran Class</t>
  </si>
  <si>
    <t>Julius</t>
  </si>
  <si>
    <t>Tomaševičius</t>
  </si>
  <si>
    <t>Tarvo</t>
  </si>
  <si>
    <t>Siim</t>
  </si>
  <si>
    <t>Tomas</t>
  </si>
  <si>
    <t>Tunikas</t>
  </si>
  <si>
    <t>DCW Class</t>
  </si>
  <si>
    <t>Viktorija</t>
  </si>
  <si>
    <t>Tomaševičienė</t>
  </si>
  <si>
    <t>Monika</t>
  </si>
  <si>
    <t>Vilčinskaitė</t>
  </si>
  <si>
    <t>Eglė</t>
  </si>
  <si>
    <t>Tamulytė</t>
  </si>
  <si>
    <t>Tuuli</t>
  </si>
  <si>
    <t>Tomingas</t>
  </si>
  <si>
    <t>Rūta</t>
  </si>
  <si>
    <t>Korsakienė</t>
  </si>
  <si>
    <t>Dovilė</t>
  </si>
  <si>
    <t>Bačiūlytė</t>
  </si>
  <si>
    <t>Marta</t>
  </si>
  <si>
    <t>Ivanova</t>
  </si>
  <si>
    <t>DCW Junior Class</t>
  </si>
  <si>
    <t>Birgit</t>
  </si>
  <si>
    <t>Soo</t>
  </si>
  <si>
    <t>Junior</t>
  </si>
  <si>
    <t>Gabija</t>
  </si>
  <si>
    <t>Žarnauskaitė</t>
  </si>
  <si>
    <t>DCW Vetaran Class</t>
  </si>
  <si>
    <t>Linda</t>
  </si>
  <si>
    <t>DCC Class</t>
  </si>
  <si>
    <t>Julija</t>
  </si>
  <si>
    <t>Daujotaitė</t>
  </si>
  <si>
    <t>DCC-1</t>
  </si>
  <si>
    <t>Nika</t>
  </si>
  <si>
    <t>Matas</t>
  </si>
  <si>
    <t>Mikelis K.</t>
  </si>
  <si>
    <t>Dangyra</t>
  </si>
  <si>
    <t>Olbutaitė</t>
  </si>
  <si>
    <t>Veronika</t>
  </si>
  <si>
    <t>Gasanova</t>
  </si>
  <si>
    <t>DCC-2</t>
  </si>
  <si>
    <t>Brigita</t>
  </si>
  <si>
    <t>Jasel</t>
  </si>
  <si>
    <t>Veling</t>
  </si>
  <si>
    <t>Kirke</t>
  </si>
  <si>
    <t>Ramutė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</si>
</sst>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8">
    <font>
      <sz val="11"/>
      <color theme="1"/>
      <name val="Calibri"/>
      <family val="2"/>
      <scheme val="minor"/>
    </font>
    <font>
      <b/>
      <sz val="11"/>
      <name val="Calibri"/>
      <family val="2"/>
      <charset val="186"/>
    </font>
    <font>
      <sz val="11"/>
      <name val="Calibri"/>
      <family val="2"/>
      <charset val="186"/>
    </font>
    <font>
      <u/>
      <sz val="11"/>
      <color indexed="12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8"/>
      <name val="Calibri"/>
      <family val="2"/>
      <charset val="186"/>
    </font>
    <font>
      <b/>
      <i/>
      <sz val="11"/>
      <color indexed="8"/>
      <name val="Calibri"/>
      <family val="2"/>
      <charset val="186"/>
    </font>
    <font>
      <b/>
      <i/>
      <sz val="11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7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7">
    <xf numFmtId="0" fontId="0" fillId="0" borderId="0" xfId="0"/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top" wrapText="1"/>
    </xf>
    <xf numFmtId="21" fontId="0" fillId="0" borderId="1" xfId="0" applyNumberFormat="1" applyFill="1" applyBorder="1" applyAlignment="1">
      <alignment wrapText="1"/>
    </xf>
    <xf numFmtId="21" fontId="0" fillId="0" borderId="1" xfId="0" applyNumberFormat="1" applyFill="1" applyBorder="1" applyAlignment="1">
      <alignment horizontal="center" vertical="top" wrapText="1"/>
    </xf>
    <xf numFmtId="21" fontId="2" fillId="3" borderId="1" xfId="2" applyNumberFormat="1" applyFont="1" applyFill="1" applyBorder="1" applyAlignment="1">
      <alignment horizontal="center" vertical="center" wrapText="1"/>
    </xf>
    <xf numFmtId="164" fontId="2" fillId="3" borderId="1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21" fontId="2" fillId="0" borderId="0" xfId="0" applyNumberFormat="1" applyFont="1" applyBorder="1" applyAlignment="1">
      <alignment wrapText="1"/>
    </xf>
    <xf numFmtId="21" fontId="2" fillId="0" borderId="1" xfId="2" applyNumberFormat="1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top" wrapText="1"/>
    </xf>
    <xf numFmtId="0" fontId="2" fillId="0" borderId="1" xfId="2" applyFont="1" applyFill="1" applyBorder="1" applyAlignment="1">
      <alignment horizontal="center" vertical="top" wrapText="1"/>
    </xf>
    <xf numFmtId="164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top" wrapText="1"/>
    </xf>
    <xf numFmtId="164" fontId="2" fillId="0" borderId="1" xfId="2" applyNumberFormat="1" applyFont="1" applyFill="1" applyBorder="1" applyAlignment="1">
      <alignment horizontal="center" vertical="top" wrapText="1"/>
    </xf>
    <xf numFmtId="21" fontId="2" fillId="0" borderId="1" xfId="0" applyNumberFormat="1" applyFont="1" applyFill="1" applyBorder="1" applyAlignment="1">
      <alignment horizontal="center" vertical="top" wrapText="1"/>
    </xf>
    <xf numFmtId="164" fontId="2" fillId="3" borderId="1" xfId="2" applyNumberFormat="1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21" fontId="0" fillId="0" borderId="0" xfId="0" applyNumberFormat="1" applyFill="1" applyBorder="1" applyAlignment="1">
      <alignment horizontal="center" vertical="top" wrapText="1"/>
    </xf>
    <xf numFmtId="21" fontId="2" fillId="0" borderId="0" xfId="2" applyNumberFormat="1" applyFont="1" applyFill="1" applyBorder="1" applyAlignment="1">
      <alignment horizontal="center" vertical="top" wrapText="1"/>
    </xf>
    <xf numFmtId="164" fontId="2" fillId="3" borderId="0" xfId="2" applyNumberFormat="1" applyFont="1" applyFill="1" applyBorder="1" applyAlignment="1">
      <alignment horizontal="center" vertical="center"/>
    </xf>
    <xf numFmtId="21" fontId="2" fillId="0" borderId="0" xfId="0" applyNumberFormat="1" applyFont="1" applyFill="1" applyBorder="1" applyAlignment="1">
      <alignment horizontal="center" vertical="top" wrapText="1"/>
    </xf>
    <xf numFmtId="164" fontId="2" fillId="0" borderId="0" xfId="2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21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top" wrapText="1"/>
    </xf>
    <xf numFmtId="164" fontId="2" fillId="0" borderId="0" xfId="2" applyNumberFormat="1" applyFont="1" applyFill="1" applyBorder="1" applyAlignment="1">
      <alignment horizontal="center" vertical="top" wrapText="1"/>
    </xf>
    <xf numFmtId="164" fontId="2" fillId="0" borderId="0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21" fontId="5" fillId="0" borderId="1" xfId="0" applyNumberFormat="1" applyFont="1" applyFill="1" applyBorder="1" applyAlignment="1">
      <alignment horizontal="center" vertical="top" wrapText="1"/>
    </xf>
    <xf numFmtId="21" fontId="1" fillId="0" borderId="1" xfId="2" applyNumberFormat="1" applyFont="1" applyFill="1" applyBorder="1" applyAlignment="1">
      <alignment horizontal="center" vertical="top" wrapText="1"/>
    </xf>
    <xf numFmtId="164" fontId="1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21" fontId="5" fillId="0" borderId="0" xfId="0" applyNumberFormat="1" applyFont="1" applyFill="1" applyBorder="1" applyAlignment="1">
      <alignment horizontal="center" vertical="top" wrapText="1"/>
    </xf>
    <xf numFmtId="21" fontId="1" fillId="0" borderId="0" xfId="2" applyNumberFormat="1" applyFont="1" applyFill="1" applyBorder="1" applyAlignment="1">
      <alignment horizontal="center" vertical="top" wrapText="1"/>
    </xf>
    <xf numFmtId="164" fontId="1" fillId="0" borderId="0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top" wrapText="1"/>
    </xf>
    <xf numFmtId="21" fontId="1" fillId="0" borderId="1" xfId="0" applyNumberFormat="1" applyFont="1" applyFill="1" applyBorder="1" applyAlignment="1">
      <alignment horizontal="center" vertical="top" wrapText="1"/>
    </xf>
    <xf numFmtId="164" fontId="1" fillId="0" borderId="1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21" fontId="1" fillId="0" borderId="0" xfId="0" applyNumberFormat="1" applyFont="1" applyFill="1" applyBorder="1" applyAlignment="1">
      <alignment horizontal="center" vertical="top" wrapText="1"/>
    </xf>
    <xf numFmtId="164" fontId="1" fillId="3" borderId="0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4" fontId="1" fillId="3" borderId="1" xfId="2" applyNumberFormat="1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center" vertical="top" wrapText="1"/>
    </xf>
    <xf numFmtId="0" fontId="1" fillId="3" borderId="0" xfId="2" applyFont="1" applyFill="1" applyBorder="1" applyAlignment="1">
      <alignment horizontal="center" vertical="top" wrapText="1"/>
    </xf>
    <xf numFmtId="164" fontId="1" fillId="3" borderId="0" xfId="2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3" borderId="1" xfId="2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horizontal="center" vertical="top" wrapText="1"/>
    </xf>
    <xf numFmtId="164" fontId="0" fillId="0" borderId="2" xfId="0" applyNumberFormat="1" applyFill="1" applyBorder="1" applyAlignment="1">
      <alignment horizontal="center" vertical="top" wrapText="1"/>
    </xf>
    <xf numFmtId="164" fontId="2" fillId="3" borderId="2" xfId="2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top" wrapText="1"/>
    </xf>
    <xf numFmtId="164" fontId="7" fillId="3" borderId="2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7" fillId="3" borderId="1" xfId="2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 wrapText="1"/>
    </xf>
    <xf numFmtId="0" fontId="2" fillId="5" borderId="1" xfId="2" applyFont="1" applyFill="1" applyBorder="1" applyAlignment="1">
      <alignment horizontal="center" vertical="top" wrapText="1"/>
    </xf>
    <xf numFmtId="21" fontId="0" fillId="5" borderId="1" xfId="0" applyNumberFormat="1" applyFill="1" applyBorder="1" applyAlignment="1">
      <alignment horizontal="center" vertical="top" wrapText="1"/>
    </xf>
    <xf numFmtId="21" fontId="2" fillId="5" borderId="1" xfId="0" applyNumberFormat="1" applyFont="1" applyFill="1" applyBorder="1" applyAlignment="1">
      <alignment horizontal="center" vertical="top" wrapText="1"/>
    </xf>
    <xf numFmtId="164" fontId="2" fillId="5" borderId="1" xfId="2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164" fontId="0" fillId="5" borderId="1" xfId="0" applyNumberFormat="1" applyFill="1" applyBorder="1" applyAlignment="1">
      <alignment horizontal="center" vertical="top" wrapText="1"/>
    </xf>
    <xf numFmtId="164" fontId="2" fillId="6" borderId="1" xfId="2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Normal 2" xfId="2"/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workbookViewId="0">
      <selection activeCell="H146" sqref="H146"/>
    </sheetView>
  </sheetViews>
  <sheetFormatPr defaultRowHeight="15"/>
  <cols>
    <col min="2" max="2" width="11.85546875" customWidth="1"/>
    <col min="3" max="3" width="12.42578125" customWidth="1"/>
  </cols>
  <sheetData>
    <row r="1" spans="1:12">
      <c r="A1" s="95" t="s">
        <v>0</v>
      </c>
      <c r="B1" s="95"/>
      <c r="C1" s="96" t="s">
        <v>1</v>
      </c>
      <c r="D1" s="96"/>
      <c r="E1" s="96"/>
      <c r="F1" s="96"/>
      <c r="G1" s="96"/>
      <c r="H1" s="96"/>
      <c r="I1" s="96"/>
      <c r="J1" s="96"/>
      <c r="K1" s="96"/>
      <c r="L1" s="96"/>
    </row>
    <row r="2" spans="1:12">
      <c r="A2" s="95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>
      <c r="A3" s="95"/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>
      <c r="A4" s="92" t="s">
        <v>2</v>
      </c>
      <c r="B4" s="92"/>
      <c r="C4" s="93" t="s">
        <v>3</v>
      </c>
      <c r="D4" s="93"/>
      <c r="E4" s="93"/>
      <c r="F4" s="93"/>
      <c r="G4" s="93"/>
      <c r="H4" s="93"/>
      <c r="I4" s="93"/>
      <c r="J4" s="93"/>
      <c r="K4" s="93"/>
      <c r="L4" s="93"/>
    </row>
    <row r="5" spans="1:12">
      <c r="A5" s="92" t="s">
        <v>4</v>
      </c>
      <c r="B5" s="92"/>
      <c r="C5" s="93" t="s">
        <v>5</v>
      </c>
      <c r="D5" s="93"/>
      <c r="E5" s="93"/>
      <c r="F5" s="93"/>
      <c r="G5" s="93"/>
      <c r="H5" s="93"/>
      <c r="I5" s="93"/>
      <c r="J5" s="93"/>
      <c r="K5" s="93"/>
      <c r="L5" s="93"/>
    </row>
    <row r="6" spans="1:12">
      <c r="A6" s="92" t="s">
        <v>6</v>
      </c>
      <c r="B6" s="92"/>
      <c r="C6" s="93" t="s">
        <v>7</v>
      </c>
      <c r="D6" s="93"/>
      <c r="E6" s="93"/>
      <c r="F6" s="93"/>
      <c r="G6" s="93"/>
      <c r="H6" s="93"/>
      <c r="I6" s="93"/>
      <c r="J6" s="93"/>
      <c r="K6" s="93"/>
      <c r="L6" s="93"/>
    </row>
    <row r="7" spans="1:12">
      <c r="A7" s="92" t="s">
        <v>8</v>
      </c>
      <c r="B7" s="92"/>
      <c r="C7" s="93" t="s">
        <v>9</v>
      </c>
      <c r="D7" s="93"/>
      <c r="E7" s="93"/>
      <c r="F7" s="93"/>
      <c r="G7" s="93"/>
      <c r="H7" s="93"/>
      <c r="I7" s="93"/>
      <c r="J7" s="93"/>
      <c r="K7" s="93"/>
      <c r="L7" s="93"/>
    </row>
    <row r="8" spans="1:12">
      <c r="A8" s="92" t="s">
        <v>10</v>
      </c>
      <c r="B8" s="92"/>
      <c r="C8" s="93" t="s">
        <v>11</v>
      </c>
      <c r="D8" s="93"/>
      <c r="E8" s="93"/>
      <c r="F8" s="93"/>
      <c r="G8" s="93"/>
      <c r="H8" s="93"/>
      <c r="I8" s="93"/>
      <c r="J8" s="93"/>
      <c r="K8" s="93"/>
      <c r="L8" s="93"/>
    </row>
    <row r="9" spans="1:12">
      <c r="A9" s="92" t="s">
        <v>12</v>
      </c>
      <c r="B9" s="92"/>
      <c r="C9" s="93" t="s">
        <v>13</v>
      </c>
      <c r="D9" s="93"/>
      <c r="E9" s="93"/>
      <c r="F9" s="93"/>
      <c r="G9" s="93"/>
      <c r="H9" s="93"/>
      <c r="I9" s="93"/>
      <c r="J9" s="93"/>
      <c r="K9" s="93"/>
      <c r="L9" s="93"/>
    </row>
    <row r="10" spans="1:12">
      <c r="A10" s="92" t="s">
        <v>14</v>
      </c>
      <c r="B10" s="92"/>
      <c r="C10" s="94" t="s">
        <v>15</v>
      </c>
      <c r="D10" s="94"/>
      <c r="E10" s="94"/>
      <c r="F10" s="94"/>
      <c r="G10" s="94"/>
      <c r="H10" s="94"/>
      <c r="I10" s="94"/>
      <c r="J10" s="94"/>
      <c r="K10" s="94"/>
      <c r="L10" s="94"/>
    </row>
    <row r="11" spans="1:12">
      <c r="A11" s="1"/>
      <c r="B11" s="2"/>
      <c r="C11" s="3"/>
      <c r="D11" s="4"/>
      <c r="E11" s="3"/>
      <c r="F11" s="3"/>
      <c r="G11" s="3"/>
      <c r="H11" s="3"/>
      <c r="I11" s="3"/>
      <c r="J11" s="3"/>
      <c r="K11" s="5"/>
      <c r="L11" s="5"/>
    </row>
    <row r="12" spans="1:12">
      <c r="A12" s="1"/>
      <c r="B12" s="3"/>
      <c r="C12" s="3"/>
      <c r="D12" s="3"/>
      <c r="E12" s="3"/>
      <c r="F12" s="3"/>
      <c r="G12" s="3"/>
      <c r="H12" s="3"/>
      <c r="I12" s="3"/>
      <c r="J12" s="3"/>
      <c r="K12" s="5"/>
      <c r="L12" s="5"/>
    </row>
    <row r="13" spans="1:12">
      <c r="A13" s="88" t="s">
        <v>16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>
      <c r="A14" s="6" t="s">
        <v>17</v>
      </c>
      <c r="B14" s="6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25</v>
      </c>
      <c r="J14" s="6" t="s">
        <v>26</v>
      </c>
      <c r="K14" s="7" t="s">
        <v>27</v>
      </c>
      <c r="L14" s="7" t="s">
        <v>28</v>
      </c>
    </row>
    <row r="15" spans="1:12">
      <c r="A15" s="8">
        <v>6</v>
      </c>
      <c r="B15" s="8" t="s">
        <v>29</v>
      </c>
      <c r="C15" s="8" t="s">
        <v>30</v>
      </c>
      <c r="D15" s="8" t="s">
        <v>31</v>
      </c>
      <c r="E15" s="8" t="s">
        <v>32</v>
      </c>
      <c r="F15" s="9">
        <v>0.50486111111111109</v>
      </c>
      <c r="G15" s="9">
        <v>0.51189814814814816</v>
      </c>
      <c r="H15" s="10">
        <f>G15-F15</f>
        <v>7.0370370370370638E-3</v>
      </c>
      <c r="I15" s="9">
        <v>0.46597222222222223</v>
      </c>
      <c r="J15" s="11">
        <v>0.47241898148148148</v>
      </c>
      <c r="K15" s="12">
        <f>J15-I15</f>
        <v>6.4467592592592493E-3</v>
      </c>
      <c r="L15" s="12">
        <f>H15+K15</f>
        <v>1.3483796296296313E-2</v>
      </c>
    </row>
    <row r="16" spans="1:12">
      <c r="A16" s="1"/>
      <c r="B16" s="13"/>
      <c r="C16" s="13"/>
      <c r="D16" s="13"/>
      <c r="E16" s="13"/>
      <c r="F16" s="13"/>
      <c r="G16" s="14"/>
      <c r="H16" s="14"/>
      <c r="I16" s="14"/>
      <c r="J16" s="14"/>
      <c r="K16" s="14"/>
      <c r="L16" s="5"/>
    </row>
    <row r="17" spans="1:12">
      <c r="A17" s="88" t="s">
        <v>33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>
      <c r="A18" s="6" t="s">
        <v>17</v>
      </c>
      <c r="B18" s="6" t="s">
        <v>18</v>
      </c>
      <c r="C18" s="6" t="s">
        <v>19</v>
      </c>
      <c r="D18" s="6" t="s">
        <v>20</v>
      </c>
      <c r="E18" s="6" t="s">
        <v>21</v>
      </c>
      <c r="F18" s="6" t="s">
        <v>22</v>
      </c>
      <c r="G18" s="6" t="s">
        <v>23</v>
      </c>
      <c r="H18" s="6" t="s">
        <v>24</v>
      </c>
      <c r="I18" s="6" t="s">
        <v>25</v>
      </c>
      <c r="J18" s="6" t="s">
        <v>26</v>
      </c>
      <c r="K18" s="7" t="s">
        <v>27</v>
      </c>
      <c r="L18" s="7" t="s">
        <v>28</v>
      </c>
    </row>
    <row r="19" spans="1:12">
      <c r="A19" s="8">
        <v>7</v>
      </c>
      <c r="B19" s="8" t="s">
        <v>34</v>
      </c>
      <c r="C19" s="8" t="s">
        <v>35</v>
      </c>
      <c r="D19" s="8" t="s">
        <v>36</v>
      </c>
      <c r="E19" s="8" t="s">
        <v>32</v>
      </c>
      <c r="F19" s="10">
        <v>0.50624999999999998</v>
      </c>
      <c r="G19" s="10">
        <v>0.51185185185185189</v>
      </c>
      <c r="H19" s="10">
        <f>G19-F19</f>
        <v>5.6018518518519134E-3</v>
      </c>
      <c r="I19" s="10">
        <v>0.46319444444444446</v>
      </c>
      <c r="J19" s="15">
        <v>0.46885416666666663</v>
      </c>
      <c r="K19" s="12">
        <f>J19-I19</f>
        <v>5.6597222222221633E-3</v>
      </c>
      <c r="L19" s="12">
        <f>H19+K19</f>
        <v>1.1261574074074077E-2</v>
      </c>
    </row>
    <row r="20" spans="1:12">
      <c r="A20" s="8">
        <v>8</v>
      </c>
      <c r="B20" s="8" t="s">
        <v>37</v>
      </c>
      <c r="C20" s="8" t="s">
        <v>38</v>
      </c>
      <c r="D20" s="8" t="s">
        <v>36</v>
      </c>
      <c r="E20" s="8" t="s">
        <v>32</v>
      </c>
      <c r="F20" s="10">
        <v>0.50763888888888886</v>
      </c>
      <c r="G20" s="10">
        <v>0.51450231481481479</v>
      </c>
      <c r="H20" s="10">
        <f>G20-F20</f>
        <v>6.8634259259259256E-3</v>
      </c>
      <c r="I20" s="10">
        <v>0.46458333333333335</v>
      </c>
      <c r="J20" s="15">
        <v>0.47175925925925927</v>
      </c>
      <c r="K20" s="12">
        <f>J20-I20</f>
        <v>7.1759259259259189E-3</v>
      </c>
      <c r="L20" s="12">
        <f>H20+K20</f>
        <v>1.4039351851851845E-2</v>
      </c>
    </row>
    <row r="21" spans="1:12">
      <c r="A21" s="8">
        <v>9</v>
      </c>
      <c r="B21" s="8" t="s">
        <v>39</v>
      </c>
      <c r="C21" s="8" t="s">
        <v>40</v>
      </c>
      <c r="D21" s="8" t="s">
        <v>41</v>
      </c>
      <c r="E21" s="8" t="s">
        <v>32</v>
      </c>
      <c r="F21" s="10">
        <v>0.50902777777777775</v>
      </c>
      <c r="G21" s="10">
        <v>0.52048611111111109</v>
      </c>
      <c r="H21" s="10">
        <f>G21-F21</f>
        <v>1.1458333333333348E-2</v>
      </c>
      <c r="I21" s="10">
        <v>0.46875</v>
      </c>
      <c r="J21" s="15">
        <v>0.47920138888888886</v>
      </c>
      <c r="K21" s="12">
        <f>J21-I21</f>
        <v>1.0451388888888857E-2</v>
      </c>
      <c r="L21" s="12">
        <f>H21+K21</f>
        <v>2.1909722222222205E-2</v>
      </c>
    </row>
    <row r="22" spans="1:12">
      <c r="A22" s="16"/>
      <c r="B22" s="13"/>
      <c r="C22" s="13"/>
      <c r="D22" s="13"/>
      <c r="E22" s="13"/>
      <c r="F22" s="13"/>
      <c r="G22" s="14"/>
      <c r="H22" s="14"/>
      <c r="I22" s="14"/>
      <c r="J22" s="14"/>
      <c r="K22" s="14"/>
      <c r="L22" s="5"/>
    </row>
    <row r="23" spans="1:12">
      <c r="A23" s="88" t="s">
        <v>42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1:12">
      <c r="A24" s="6" t="s">
        <v>17</v>
      </c>
      <c r="B24" s="6" t="s">
        <v>18</v>
      </c>
      <c r="C24" s="6" t="s">
        <v>19</v>
      </c>
      <c r="D24" s="6" t="s">
        <v>20</v>
      </c>
      <c r="E24" s="6" t="s">
        <v>21</v>
      </c>
      <c r="F24" s="6" t="s">
        <v>22</v>
      </c>
      <c r="G24" s="6" t="s">
        <v>23</v>
      </c>
      <c r="H24" s="6" t="s">
        <v>24</v>
      </c>
      <c r="I24" s="6" t="s">
        <v>25</v>
      </c>
      <c r="J24" s="6" t="s">
        <v>26</v>
      </c>
      <c r="K24" s="7" t="s">
        <v>27</v>
      </c>
      <c r="L24" s="7" t="s">
        <v>28</v>
      </c>
    </row>
    <row r="25" spans="1:12">
      <c r="A25" s="17">
        <v>4</v>
      </c>
      <c r="B25" s="18" t="s">
        <v>43</v>
      </c>
      <c r="C25" s="18" t="s">
        <v>44</v>
      </c>
      <c r="D25" s="18" t="s">
        <v>36</v>
      </c>
      <c r="E25" s="18" t="s">
        <v>45</v>
      </c>
      <c r="F25" s="10">
        <v>0.50138888888888888</v>
      </c>
      <c r="G25" s="10">
        <v>0.50611111111111107</v>
      </c>
      <c r="H25" s="10">
        <f>G25-F25</f>
        <v>4.7222222222221832E-3</v>
      </c>
      <c r="I25" s="10">
        <v>0.4604166666666667</v>
      </c>
      <c r="J25" s="15">
        <v>0.46513888888888894</v>
      </c>
      <c r="K25" s="19">
        <f>J25-I25</f>
        <v>4.7222222222222388E-3</v>
      </c>
      <c r="L25" s="19">
        <f>H25+K25</f>
        <v>9.444444444444422E-3</v>
      </c>
    </row>
    <row r="26" spans="1:12">
      <c r="A26" s="17">
        <v>5</v>
      </c>
      <c r="B26" s="18" t="s">
        <v>46</v>
      </c>
      <c r="C26" s="18" t="s">
        <v>47</v>
      </c>
      <c r="D26" s="18" t="s">
        <v>31</v>
      </c>
      <c r="E26" s="18" t="s">
        <v>45</v>
      </c>
      <c r="F26" s="10">
        <v>0.50347222222222221</v>
      </c>
      <c r="G26" s="10">
        <v>0.50858796296296294</v>
      </c>
      <c r="H26" s="10">
        <f>G26-F26</f>
        <v>5.1157407407407263E-3</v>
      </c>
      <c r="I26" s="10">
        <v>0.46180555555555558</v>
      </c>
      <c r="J26" s="15">
        <v>0.4667013888888889</v>
      </c>
      <c r="K26" s="12">
        <f>J26-I26</f>
        <v>4.8958333333333215E-3</v>
      </c>
      <c r="L26" s="12">
        <f>H26+K26</f>
        <v>1.0011574074074048E-2</v>
      </c>
    </row>
    <row r="27" spans="1:12">
      <c r="A27" s="17">
        <v>22</v>
      </c>
      <c r="B27" s="18" t="s">
        <v>48</v>
      </c>
      <c r="C27" s="18" t="s">
        <v>49</v>
      </c>
      <c r="D27" s="18" t="s">
        <v>36</v>
      </c>
      <c r="E27" s="18" t="s">
        <v>32</v>
      </c>
      <c r="F27" s="10">
        <v>0.52777777777777779</v>
      </c>
      <c r="G27" s="10">
        <v>0.53311342592592592</v>
      </c>
      <c r="H27" s="10">
        <f>G27-F27</f>
        <v>5.335648148148131E-3</v>
      </c>
      <c r="I27" s="10">
        <v>0.4861111111111111</v>
      </c>
      <c r="J27" s="15">
        <v>0.4914351851851852</v>
      </c>
      <c r="K27" s="12">
        <f>J27-I27</f>
        <v>5.3240740740740922E-3</v>
      </c>
      <c r="L27" s="12">
        <f>H27+K27</f>
        <v>1.0659722222222223E-2</v>
      </c>
    </row>
    <row r="28" spans="1:12">
      <c r="A28" s="17">
        <v>23</v>
      </c>
      <c r="B28" s="18" t="s">
        <v>46</v>
      </c>
      <c r="C28" s="18" t="s">
        <v>47</v>
      </c>
      <c r="D28" s="18" t="s">
        <v>31</v>
      </c>
      <c r="E28" s="18" t="s">
        <v>45</v>
      </c>
      <c r="F28" s="10">
        <v>0.52916666666666667</v>
      </c>
      <c r="G28" s="10">
        <v>0.5345833333333333</v>
      </c>
      <c r="H28" s="10">
        <f>G28-F28</f>
        <v>5.4166666666666252E-3</v>
      </c>
      <c r="I28" s="10">
        <v>0.48749999999999999</v>
      </c>
      <c r="J28" s="15">
        <v>0.49299768518518516</v>
      </c>
      <c r="K28" s="12">
        <f>J28-I28</f>
        <v>5.4976851851851749E-3</v>
      </c>
      <c r="L28" s="12">
        <f>H28+K28</f>
        <v>1.09143518518518E-2</v>
      </c>
    </row>
    <row r="29" spans="1:12">
      <c r="A29" s="17">
        <v>10</v>
      </c>
      <c r="B29" s="18" t="s">
        <v>50</v>
      </c>
      <c r="C29" s="18" t="s">
        <v>51</v>
      </c>
      <c r="D29" s="18" t="s">
        <v>36</v>
      </c>
      <c r="E29" s="18" t="s">
        <v>32</v>
      </c>
      <c r="F29" s="10">
        <v>0.51041666666666663</v>
      </c>
      <c r="G29" s="10">
        <v>0.52083333333333337</v>
      </c>
      <c r="H29" s="10">
        <f>G29-F29</f>
        <v>1.0416666666666741E-2</v>
      </c>
      <c r="I29" s="10">
        <v>0.46736111111111112</v>
      </c>
      <c r="J29" s="15">
        <v>0.47596064814814815</v>
      </c>
      <c r="K29" s="12">
        <f>J29-I29</f>
        <v>8.5995370370370305E-3</v>
      </c>
      <c r="L29" s="12">
        <f>H29+K29</f>
        <v>1.9016203703703771E-2</v>
      </c>
    </row>
    <row r="30" spans="1:12">
      <c r="A30" s="1"/>
      <c r="B30" s="13"/>
      <c r="C30" s="13"/>
      <c r="D30" s="13"/>
      <c r="E30" s="13"/>
      <c r="F30" s="13"/>
      <c r="G30" s="14"/>
      <c r="H30" s="14"/>
      <c r="I30" s="14"/>
      <c r="J30" s="14"/>
      <c r="K30" s="14"/>
      <c r="L30" s="5"/>
    </row>
    <row r="31" spans="1:12">
      <c r="A31" s="88" t="s">
        <v>52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1:12">
      <c r="A32" s="6" t="s">
        <v>17</v>
      </c>
      <c r="B32" s="6" t="s">
        <v>18</v>
      </c>
      <c r="C32" s="6" t="s">
        <v>19</v>
      </c>
      <c r="D32" s="6" t="s">
        <v>20</v>
      </c>
      <c r="E32" s="6" t="s">
        <v>21</v>
      </c>
      <c r="F32" s="6" t="s">
        <v>22</v>
      </c>
      <c r="G32" s="6" t="s">
        <v>23</v>
      </c>
      <c r="H32" s="6" t="s">
        <v>24</v>
      </c>
      <c r="I32" s="6" t="s">
        <v>25</v>
      </c>
      <c r="J32" s="6" t="s">
        <v>26</v>
      </c>
      <c r="K32" s="7" t="s">
        <v>27</v>
      </c>
      <c r="L32" s="7" t="s">
        <v>28</v>
      </c>
    </row>
    <row r="33" spans="1:12">
      <c r="A33" s="17">
        <v>25</v>
      </c>
      <c r="B33" s="18" t="s">
        <v>34</v>
      </c>
      <c r="C33" s="18" t="s">
        <v>35</v>
      </c>
      <c r="D33" s="18" t="s">
        <v>36</v>
      </c>
      <c r="E33" s="18" t="s">
        <v>32</v>
      </c>
      <c r="F33" s="10">
        <v>0.53194444444444444</v>
      </c>
      <c r="G33" s="10">
        <v>0.53736111111111107</v>
      </c>
      <c r="H33" s="10">
        <f>G33-F33</f>
        <v>5.4166666666666252E-3</v>
      </c>
      <c r="I33" s="10">
        <v>0.49027777777777781</v>
      </c>
      <c r="J33" s="15">
        <v>0.49574074074074076</v>
      </c>
      <c r="K33" s="19">
        <f>J33-I33</f>
        <v>5.4629629629629473E-3</v>
      </c>
      <c r="L33" s="19">
        <f>H33+K33</f>
        <v>1.0879629629629572E-2</v>
      </c>
    </row>
    <row r="34" spans="1:12">
      <c r="A34" s="17">
        <v>24</v>
      </c>
      <c r="B34" s="18" t="s">
        <v>53</v>
      </c>
      <c r="C34" s="18" t="s">
        <v>54</v>
      </c>
      <c r="D34" s="18" t="s">
        <v>55</v>
      </c>
      <c r="E34" s="18" t="s">
        <v>45</v>
      </c>
      <c r="F34" s="10">
        <v>0.53055555555555556</v>
      </c>
      <c r="G34" s="10">
        <v>0.53616898148148151</v>
      </c>
      <c r="H34" s="10">
        <f t="shared" ref="H34:H40" si="0">G34-F34</f>
        <v>5.6134259259259522E-3</v>
      </c>
      <c r="I34" s="10">
        <v>0.48888888888888887</v>
      </c>
      <c r="J34" s="15">
        <v>0.49434027777777773</v>
      </c>
      <c r="K34" s="19">
        <f t="shared" ref="K34:K40" si="1">J34-I34</f>
        <v>5.4513888888888529E-3</v>
      </c>
      <c r="L34" s="19">
        <f t="shared" ref="L34:L40" si="2">H34+K34</f>
        <v>1.1064814814814805E-2</v>
      </c>
    </row>
    <row r="35" spans="1:12">
      <c r="A35" s="17">
        <v>36</v>
      </c>
      <c r="B35" s="18" t="s">
        <v>56</v>
      </c>
      <c r="C35" s="18" t="s">
        <v>57</v>
      </c>
      <c r="D35" s="18" t="s">
        <v>36</v>
      </c>
      <c r="E35" s="18" t="s">
        <v>45</v>
      </c>
      <c r="F35" s="10">
        <v>0.54999999999999993</v>
      </c>
      <c r="G35" s="10">
        <v>0.55569444444444438</v>
      </c>
      <c r="H35" s="10">
        <f t="shared" si="0"/>
        <v>5.6944444444444464E-3</v>
      </c>
      <c r="I35" s="10">
        <v>0.50555555555555554</v>
      </c>
      <c r="J35" s="15">
        <v>0.51150462962962961</v>
      </c>
      <c r="K35" s="19">
        <f t="shared" si="1"/>
        <v>5.9490740740740788E-3</v>
      </c>
      <c r="L35" s="19">
        <f t="shared" si="2"/>
        <v>1.1643518518518525E-2</v>
      </c>
    </row>
    <row r="36" spans="1:12">
      <c r="A36" s="17">
        <v>27</v>
      </c>
      <c r="B36" s="18" t="s">
        <v>58</v>
      </c>
      <c r="C36" s="18" t="s">
        <v>59</v>
      </c>
      <c r="D36" s="18" t="s">
        <v>41</v>
      </c>
      <c r="E36" s="18" t="s">
        <v>45</v>
      </c>
      <c r="F36" s="10">
        <v>0.53472222222222221</v>
      </c>
      <c r="G36" s="10">
        <v>0.54112268518518525</v>
      </c>
      <c r="H36" s="10">
        <f t="shared" si="0"/>
        <v>6.4004629629630383E-3</v>
      </c>
      <c r="I36" s="10">
        <v>0.49305555555555558</v>
      </c>
      <c r="J36" s="15">
        <v>0.49917824074074074</v>
      </c>
      <c r="K36" s="19">
        <f t="shared" si="1"/>
        <v>6.1226851851851616E-3</v>
      </c>
      <c r="L36" s="19">
        <f t="shared" si="2"/>
        <v>1.25231481481482E-2</v>
      </c>
    </row>
    <row r="37" spans="1:12">
      <c r="A37" s="17">
        <v>26</v>
      </c>
      <c r="B37" s="18" t="s">
        <v>60</v>
      </c>
      <c r="C37" s="18" t="s">
        <v>61</v>
      </c>
      <c r="D37" s="18" t="s">
        <v>31</v>
      </c>
      <c r="E37" s="18" t="s">
        <v>32</v>
      </c>
      <c r="F37" s="10">
        <v>0.53333333333333333</v>
      </c>
      <c r="G37" s="10">
        <v>0.53947916666666662</v>
      </c>
      <c r="H37" s="10">
        <f t="shared" si="0"/>
        <v>6.1458333333332948E-3</v>
      </c>
      <c r="I37" s="10">
        <v>0.4916666666666667</v>
      </c>
      <c r="J37" s="15">
        <v>0.49831018518518522</v>
      </c>
      <c r="K37" s="19">
        <f t="shared" si="1"/>
        <v>6.6435185185185208E-3</v>
      </c>
      <c r="L37" s="19">
        <f t="shared" si="2"/>
        <v>1.2789351851851816E-2</v>
      </c>
    </row>
    <row r="38" spans="1:12">
      <c r="A38" s="17">
        <v>28</v>
      </c>
      <c r="B38" s="18" t="s">
        <v>62</v>
      </c>
      <c r="C38" s="18" t="s">
        <v>63</v>
      </c>
      <c r="D38" s="18" t="s">
        <v>36</v>
      </c>
      <c r="E38" s="18" t="s">
        <v>45</v>
      </c>
      <c r="F38" s="10">
        <v>0.53611111111111109</v>
      </c>
      <c r="G38" s="10">
        <v>0.54252314814814817</v>
      </c>
      <c r="H38" s="10">
        <f t="shared" si="0"/>
        <v>6.4120370370370772E-3</v>
      </c>
      <c r="I38" s="10">
        <v>0.49444444444444446</v>
      </c>
      <c r="J38" s="15">
        <v>0.50108796296296299</v>
      </c>
      <c r="K38" s="19">
        <f t="shared" si="1"/>
        <v>6.6435185185185208E-3</v>
      </c>
      <c r="L38" s="19">
        <f t="shared" si="2"/>
        <v>1.3055555555555598E-2</v>
      </c>
    </row>
    <row r="39" spans="1:12">
      <c r="A39" s="17">
        <v>34</v>
      </c>
      <c r="B39" s="18" t="s">
        <v>64</v>
      </c>
      <c r="C39" s="18" t="s">
        <v>65</v>
      </c>
      <c r="D39" s="18" t="s">
        <v>66</v>
      </c>
      <c r="E39" s="18" t="s">
        <v>45</v>
      </c>
      <c r="F39" s="10">
        <v>0.54722222222222217</v>
      </c>
      <c r="G39" s="10">
        <v>0.55479166666666668</v>
      </c>
      <c r="H39" s="10">
        <f t="shared" si="0"/>
        <v>7.5694444444445175E-3</v>
      </c>
      <c r="I39" s="10">
        <v>0.5083333333333333</v>
      </c>
      <c r="J39" s="15">
        <v>0.51642361111111112</v>
      </c>
      <c r="K39" s="19">
        <f t="shared" si="1"/>
        <v>8.0902777777778212E-3</v>
      </c>
      <c r="L39" s="19">
        <f t="shared" si="2"/>
        <v>1.5659722222222339E-2</v>
      </c>
    </row>
    <row r="40" spans="1:12">
      <c r="A40" s="17">
        <v>35</v>
      </c>
      <c r="B40" s="18" t="s">
        <v>67</v>
      </c>
      <c r="C40" s="18" t="s">
        <v>68</v>
      </c>
      <c r="D40" s="18" t="s">
        <v>66</v>
      </c>
      <c r="E40" s="18" t="s">
        <v>45</v>
      </c>
      <c r="F40" s="10">
        <v>0.54861111111111105</v>
      </c>
      <c r="G40" s="10">
        <v>0.55577546296296299</v>
      </c>
      <c r="H40" s="10">
        <f t="shared" si="0"/>
        <v>7.1643518518519356E-3</v>
      </c>
      <c r="I40" s="10">
        <v>0.50694444444444442</v>
      </c>
      <c r="J40" s="15">
        <v>0.5158449074074074</v>
      </c>
      <c r="K40" s="19">
        <f t="shared" si="1"/>
        <v>8.900462962962985E-3</v>
      </c>
      <c r="L40" s="19">
        <f t="shared" si="2"/>
        <v>1.6064814814814921E-2</v>
      </c>
    </row>
    <row r="41" spans="1:12">
      <c r="A41" s="1"/>
      <c r="B41" s="13"/>
      <c r="C41" s="13"/>
      <c r="D41" s="13"/>
      <c r="E41" s="13"/>
      <c r="F41" s="13"/>
      <c r="G41" s="14"/>
      <c r="H41" s="14"/>
      <c r="I41" s="14"/>
      <c r="J41" s="14"/>
      <c r="K41" s="14"/>
      <c r="L41" s="5"/>
    </row>
    <row r="42" spans="1:12">
      <c r="A42" s="88" t="s">
        <v>69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1:12">
      <c r="A43" s="20" t="s">
        <v>17</v>
      </c>
      <c r="B43" s="20" t="s">
        <v>18</v>
      </c>
      <c r="C43" s="20" t="s">
        <v>19</v>
      </c>
      <c r="D43" s="20" t="s">
        <v>20</v>
      </c>
      <c r="E43" s="20" t="s">
        <v>21</v>
      </c>
      <c r="F43" s="20" t="s">
        <v>22</v>
      </c>
      <c r="G43" s="20" t="s">
        <v>23</v>
      </c>
      <c r="H43" s="20" t="s">
        <v>24</v>
      </c>
      <c r="I43" s="6" t="s">
        <v>25</v>
      </c>
      <c r="J43" s="6" t="s">
        <v>26</v>
      </c>
      <c r="K43" s="7" t="s">
        <v>27</v>
      </c>
      <c r="L43" s="7" t="s">
        <v>28</v>
      </c>
    </row>
    <row r="44" spans="1:12">
      <c r="A44" s="17">
        <v>62</v>
      </c>
      <c r="B44" s="18" t="s">
        <v>70</v>
      </c>
      <c r="C44" s="18" t="s">
        <v>71</v>
      </c>
      <c r="D44" s="18" t="s">
        <v>66</v>
      </c>
      <c r="E44" s="18" t="s">
        <v>45</v>
      </c>
      <c r="F44" s="21">
        <v>0.58194444444444449</v>
      </c>
      <c r="G44" s="21">
        <v>0.58714120370370371</v>
      </c>
      <c r="H44" s="21">
        <f>G44-F44</f>
        <v>5.1967592592592204E-3</v>
      </c>
      <c r="I44" s="21">
        <v>0.5395833333333333</v>
      </c>
      <c r="J44" s="22">
        <v>0.54484953703703709</v>
      </c>
      <c r="K44" s="19">
        <f>J44-I44</f>
        <v>5.2662037037037868E-3</v>
      </c>
      <c r="L44" s="19">
        <f>H44+K44</f>
        <v>1.0462962962963007E-2</v>
      </c>
    </row>
    <row r="45" spans="1:12">
      <c r="A45" s="17">
        <v>61</v>
      </c>
      <c r="B45" s="18" t="s">
        <v>72</v>
      </c>
      <c r="C45" s="18" t="s">
        <v>73</v>
      </c>
      <c r="D45" s="18" t="s">
        <v>36</v>
      </c>
      <c r="E45" s="18" t="s">
        <v>45</v>
      </c>
      <c r="F45" s="10">
        <v>0.58124999999999993</v>
      </c>
      <c r="G45" s="10">
        <v>0.5875231481481481</v>
      </c>
      <c r="H45" s="10">
        <f>G45-F45</f>
        <v>6.2731481481481666E-3</v>
      </c>
      <c r="I45" s="10">
        <v>0.54027777777777775</v>
      </c>
      <c r="J45" s="23">
        <v>0.54747685185185191</v>
      </c>
      <c r="K45" s="19">
        <f>J45-I45</f>
        <v>7.1990740740741632E-3</v>
      </c>
      <c r="L45" s="19">
        <f>H45+K45</f>
        <v>1.347222222222233E-2</v>
      </c>
    </row>
    <row r="46" spans="1:12">
      <c r="A46" s="16"/>
      <c r="B46" s="13"/>
      <c r="C46" s="13"/>
      <c r="D46" s="13"/>
      <c r="E46" s="13"/>
      <c r="F46" s="13"/>
      <c r="G46" s="14"/>
      <c r="H46" s="14"/>
      <c r="I46" s="14"/>
      <c r="J46" s="14"/>
      <c r="K46" s="14"/>
      <c r="L46" s="5"/>
    </row>
    <row r="47" spans="1:12">
      <c r="A47" s="88" t="s">
        <v>74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1:12">
      <c r="A48" s="20" t="s">
        <v>17</v>
      </c>
      <c r="B48" s="20" t="s">
        <v>18</v>
      </c>
      <c r="C48" s="20" t="s">
        <v>19</v>
      </c>
      <c r="D48" s="20" t="s">
        <v>20</v>
      </c>
      <c r="E48" s="20" t="s">
        <v>21</v>
      </c>
      <c r="F48" s="20" t="s">
        <v>22</v>
      </c>
      <c r="G48" s="20" t="s">
        <v>23</v>
      </c>
      <c r="H48" s="20" t="s">
        <v>24</v>
      </c>
      <c r="I48" s="6" t="s">
        <v>25</v>
      </c>
      <c r="J48" s="6" t="s">
        <v>26</v>
      </c>
      <c r="K48" s="7" t="s">
        <v>27</v>
      </c>
      <c r="L48" s="7" t="s">
        <v>28</v>
      </c>
    </row>
    <row r="49" spans="1:12">
      <c r="A49" s="17">
        <v>64</v>
      </c>
      <c r="B49" s="18" t="s">
        <v>75</v>
      </c>
      <c r="C49" s="18" t="s">
        <v>76</v>
      </c>
      <c r="D49" s="18" t="s">
        <v>66</v>
      </c>
      <c r="E49" s="18" t="s">
        <v>45</v>
      </c>
      <c r="F49" s="23">
        <v>0.58402777777777781</v>
      </c>
      <c r="G49" s="23">
        <v>0.58945601851851859</v>
      </c>
      <c r="H49" s="23">
        <f t="shared" ref="H49:H55" si="3">G49-F49</f>
        <v>5.4282407407407751E-3</v>
      </c>
      <c r="I49" s="23">
        <v>0.54166666666666663</v>
      </c>
      <c r="J49" s="23">
        <v>0.54721064814814813</v>
      </c>
      <c r="K49" s="24">
        <f t="shared" ref="K49:K55" si="4">J49-I49</f>
        <v>5.5439814814814969E-3</v>
      </c>
      <c r="L49" s="24">
        <f t="shared" ref="L49:L55" si="5">H49+K49</f>
        <v>1.0972222222222272E-2</v>
      </c>
    </row>
    <row r="50" spans="1:12">
      <c r="A50" s="17">
        <v>63</v>
      </c>
      <c r="B50" s="18" t="s">
        <v>77</v>
      </c>
      <c r="C50" s="18" t="s">
        <v>78</v>
      </c>
      <c r="D50" s="18" t="s">
        <v>66</v>
      </c>
      <c r="E50" s="18" t="s">
        <v>45</v>
      </c>
      <c r="F50" s="10">
        <v>0.58333333333333337</v>
      </c>
      <c r="G50" s="10">
        <v>0.58945601851851859</v>
      </c>
      <c r="H50" s="10">
        <f t="shared" si="3"/>
        <v>6.1226851851852171E-3</v>
      </c>
      <c r="I50" s="10">
        <v>0.54236111111111118</v>
      </c>
      <c r="J50" s="15">
        <v>0.54833333333333334</v>
      </c>
      <c r="K50" s="12">
        <f t="shared" si="4"/>
        <v>5.9722222222221566E-3</v>
      </c>
      <c r="L50" s="12">
        <f t="shared" si="5"/>
        <v>1.2094907407407374E-2</v>
      </c>
    </row>
    <row r="51" spans="1:12">
      <c r="A51" s="17">
        <v>38</v>
      </c>
      <c r="B51" s="18" t="s">
        <v>79</v>
      </c>
      <c r="C51" s="18" t="s">
        <v>80</v>
      </c>
      <c r="D51" s="18" t="s">
        <v>41</v>
      </c>
      <c r="E51" s="18" t="s">
        <v>45</v>
      </c>
      <c r="F51" s="23">
        <v>0.55208333333333337</v>
      </c>
      <c r="G51" s="23">
        <v>0.55849537037037034</v>
      </c>
      <c r="H51" s="23">
        <f t="shared" si="3"/>
        <v>6.4120370370369661E-3</v>
      </c>
      <c r="I51" s="23">
        <v>0.50972222222222219</v>
      </c>
      <c r="J51" s="23">
        <v>0.51575231481481476</v>
      </c>
      <c r="K51" s="12">
        <f t="shared" si="4"/>
        <v>6.030092592592573E-3</v>
      </c>
      <c r="L51" s="12">
        <f t="shared" si="5"/>
        <v>1.2442129629629539E-2</v>
      </c>
    </row>
    <row r="52" spans="1:12">
      <c r="A52" s="17">
        <v>69</v>
      </c>
      <c r="B52" s="18" t="s">
        <v>81</v>
      </c>
      <c r="C52" s="18" t="s">
        <v>59</v>
      </c>
      <c r="D52" s="18" t="s">
        <v>41</v>
      </c>
      <c r="E52" s="18" t="s">
        <v>45</v>
      </c>
      <c r="F52" s="23">
        <v>0.58750000000000002</v>
      </c>
      <c r="G52" s="23">
        <v>0.59483796296296299</v>
      </c>
      <c r="H52" s="23">
        <f t="shared" si="3"/>
        <v>7.3379629629629628E-3</v>
      </c>
      <c r="I52" s="10">
        <v>0.54722222222222217</v>
      </c>
      <c r="J52" s="23">
        <v>0.55420138888888892</v>
      </c>
      <c r="K52" s="25">
        <f t="shared" si="4"/>
        <v>6.9791666666667584E-3</v>
      </c>
      <c r="L52" s="25">
        <f t="shared" si="5"/>
        <v>1.4317129629629721E-2</v>
      </c>
    </row>
    <row r="53" spans="1:12">
      <c r="A53" s="17">
        <v>37</v>
      </c>
      <c r="B53" s="18" t="s">
        <v>75</v>
      </c>
      <c r="C53" s="18" t="s">
        <v>82</v>
      </c>
      <c r="D53" s="18" t="s">
        <v>66</v>
      </c>
      <c r="E53" s="18" t="s">
        <v>45</v>
      </c>
      <c r="F53" s="10">
        <v>0.55138888888888882</v>
      </c>
      <c r="G53" s="10">
        <v>0.55839120370370365</v>
      </c>
      <c r="H53" s="10">
        <f t="shared" si="3"/>
        <v>7.0023148148148362E-3</v>
      </c>
      <c r="I53" s="10">
        <v>0.51041666666666663</v>
      </c>
      <c r="J53" s="15">
        <v>0.51820601851851855</v>
      </c>
      <c r="K53" s="25">
        <f t="shared" si="4"/>
        <v>7.7893518518519222E-3</v>
      </c>
      <c r="L53" s="25">
        <f t="shared" si="5"/>
        <v>1.4791666666666758E-2</v>
      </c>
    </row>
    <row r="54" spans="1:12">
      <c r="A54" s="17">
        <v>67</v>
      </c>
      <c r="B54" s="18" t="s">
        <v>83</v>
      </c>
      <c r="C54" s="18" t="s">
        <v>84</v>
      </c>
      <c r="D54" s="18" t="s">
        <v>36</v>
      </c>
      <c r="E54" s="18" t="s">
        <v>45</v>
      </c>
      <c r="F54" s="23">
        <v>0.58611111111111114</v>
      </c>
      <c r="G54" s="23">
        <v>0.59302083333333333</v>
      </c>
      <c r="H54" s="23">
        <f t="shared" si="3"/>
        <v>6.9097222222221921E-3</v>
      </c>
      <c r="I54" s="23">
        <v>0.54583333333333328</v>
      </c>
      <c r="J54" s="23">
        <v>0.5546875</v>
      </c>
      <c r="K54" s="26">
        <f t="shared" si="4"/>
        <v>8.8541666666667185E-3</v>
      </c>
      <c r="L54" s="26">
        <f t="shared" si="5"/>
        <v>1.5763888888888911E-2</v>
      </c>
    </row>
    <row r="55" spans="1:12">
      <c r="A55" s="17">
        <v>66</v>
      </c>
      <c r="B55" s="18" t="s">
        <v>64</v>
      </c>
      <c r="C55" s="18" t="s">
        <v>65</v>
      </c>
      <c r="D55" s="18" t="s">
        <v>66</v>
      </c>
      <c r="E55" s="18" t="s">
        <v>45</v>
      </c>
      <c r="F55" s="23">
        <v>0.5854166666666667</v>
      </c>
      <c r="G55" s="23">
        <v>0.59295138888888888</v>
      </c>
      <c r="H55" s="23">
        <f t="shared" si="3"/>
        <v>7.5347222222221788E-3</v>
      </c>
      <c r="I55" s="23">
        <v>0.54861111111111105</v>
      </c>
      <c r="J55" s="23">
        <v>0.55828703703703708</v>
      </c>
      <c r="K55" s="25">
        <f t="shared" si="4"/>
        <v>9.6759259259260322E-3</v>
      </c>
      <c r="L55" s="25">
        <f t="shared" si="5"/>
        <v>1.7210648148148211E-2</v>
      </c>
    </row>
    <row r="56" spans="1:12">
      <c r="A56" s="27"/>
      <c r="B56" s="28"/>
      <c r="C56" s="28"/>
      <c r="D56" s="28"/>
      <c r="E56" s="28"/>
      <c r="F56" s="29"/>
      <c r="G56" s="29"/>
      <c r="H56" s="29"/>
      <c r="I56" s="29"/>
      <c r="J56" s="30"/>
      <c r="K56" s="31"/>
      <c r="L56" s="31"/>
    </row>
    <row r="57" spans="1:12">
      <c r="A57" s="88" t="s">
        <v>85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1:12">
      <c r="A58" s="20" t="s">
        <v>17</v>
      </c>
      <c r="B58" s="20" t="s">
        <v>18</v>
      </c>
      <c r="C58" s="20" t="s">
        <v>19</v>
      </c>
      <c r="D58" s="20" t="s">
        <v>20</v>
      </c>
      <c r="E58" s="20" t="s">
        <v>21</v>
      </c>
      <c r="F58" s="20" t="s">
        <v>22</v>
      </c>
      <c r="G58" s="20" t="s">
        <v>23</v>
      </c>
      <c r="H58" s="20" t="s">
        <v>24</v>
      </c>
      <c r="I58" s="6" t="s">
        <v>25</v>
      </c>
      <c r="J58" s="6" t="s">
        <v>26</v>
      </c>
      <c r="K58" s="7" t="s">
        <v>27</v>
      </c>
      <c r="L58" s="7" t="s">
        <v>28</v>
      </c>
    </row>
    <row r="59" spans="1:12">
      <c r="A59" s="17">
        <v>77</v>
      </c>
      <c r="B59" s="18" t="s">
        <v>86</v>
      </c>
      <c r="C59" s="18" t="s">
        <v>87</v>
      </c>
      <c r="D59" s="18" t="s">
        <v>41</v>
      </c>
      <c r="E59" s="18" t="s">
        <v>45</v>
      </c>
      <c r="F59" s="10">
        <v>0.59305555555555556</v>
      </c>
      <c r="G59" s="10">
        <v>0.59954861111111113</v>
      </c>
      <c r="H59" s="10">
        <f t="shared" ref="H59:H65" si="6">G59-F59</f>
        <v>6.4930555555555713E-3</v>
      </c>
      <c r="I59" s="10">
        <v>0.5444444444444444</v>
      </c>
      <c r="J59" s="15">
        <v>0.55145833333333327</v>
      </c>
      <c r="K59" s="19">
        <f t="shared" ref="K59:K65" si="7">J59-I59</f>
        <v>7.0138888888888751E-3</v>
      </c>
      <c r="L59" s="19">
        <f t="shared" ref="L59:L65" si="8">H59+K59</f>
        <v>1.3506944444444446E-2</v>
      </c>
    </row>
    <row r="60" spans="1:12">
      <c r="A60" s="17">
        <v>78</v>
      </c>
      <c r="B60" s="18" t="s">
        <v>58</v>
      </c>
      <c r="C60" s="18" t="s">
        <v>59</v>
      </c>
      <c r="D60" s="18" t="s">
        <v>41</v>
      </c>
      <c r="E60" s="18" t="s">
        <v>45</v>
      </c>
      <c r="F60" s="10">
        <v>0.59375</v>
      </c>
      <c r="G60" s="10">
        <v>0.60206018518518511</v>
      </c>
      <c r="H60" s="10">
        <f t="shared" si="6"/>
        <v>8.310185185185115E-3</v>
      </c>
      <c r="I60" s="10">
        <v>0.55069444444444449</v>
      </c>
      <c r="J60" s="15">
        <v>0.55839120370370365</v>
      </c>
      <c r="K60" s="25">
        <f t="shared" si="7"/>
        <v>7.6967592592591672E-3</v>
      </c>
      <c r="L60" s="25">
        <f t="shared" si="8"/>
        <v>1.6006944444444282E-2</v>
      </c>
    </row>
    <row r="61" spans="1:12">
      <c r="A61" s="17">
        <v>82</v>
      </c>
      <c r="B61" s="18" t="s">
        <v>79</v>
      </c>
      <c r="C61" s="18" t="s">
        <v>80</v>
      </c>
      <c r="D61" s="18" t="s">
        <v>41</v>
      </c>
      <c r="E61" s="18" t="s">
        <v>45</v>
      </c>
      <c r="F61" s="10">
        <v>0.59652777777777777</v>
      </c>
      <c r="G61" s="10">
        <v>0.60460648148148144</v>
      </c>
      <c r="H61" s="10">
        <f t="shared" si="6"/>
        <v>8.0787037037036713E-3</v>
      </c>
      <c r="I61" s="10">
        <v>0.54999999999999993</v>
      </c>
      <c r="J61" s="15">
        <v>0.55829861111111112</v>
      </c>
      <c r="K61" s="25">
        <f t="shared" si="7"/>
        <v>8.2986111111111871E-3</v>
      </c>
      <c r="L61" s="25">
        <f t="shared" si="8"/>
        <v>1.6377314814814858E-2</v>
      </c>
    </row>
    <row r="62" spans="1:12">
      <c r="A62" s="17">
        <v>79</v>
      </c>
      <c r="B62" s="18" t="s">
        <v>88</v>
      </c>
      <c r="C62" s="18" t="s">
        <v>40</v>
      </c>
      <c r="D62" s="18" t="s">
        <v>41</v>
      </c>
      <c r="E62" s="18" t="s">
        <v>45</v>
      </c>
      <c r="F62" s="23">
        <v>0.59444444444444444</v>
      </c>
      <c r="G62" s="23">
        <v>0.60201388888888896</v>
      </c>
      <c r="H62" s="23">
        <f t="shared" si="6"/>
        <v>7.5694444444445175E-3</v>
      </c>
      <c r="I62" s="23">
        <v>0.5493055555555556</v>
      </c>
      <c r="J62" s="23">
        <v>0.55837962962962961</v>
      </c>
      <c r="K62" s="25">
        <f t="shared" si="7"/>
        <v>9.0740740740740122E-3</v>
      </c>
      <c r="L62" s="25">
        <f t="shared" si="8"/>
        <v>1.664351851851853E-2</v>
      </c>
    </row>
    <row r="63" spans="1:12">
      <c r="A63" s="17">
        <v>81</v>
      </c>
      <c r="B63" s="18" t="s">
        <v>89</v>
      </c>
      <c r="C63" s="18" t="s">
        <v>90</v>
      </c>
      <c r="D63" s="18" t="s">
        <v>41</v>
      </c>
      <c r="E63" s="18" t="s">
        <v>45</v>
      </c>
      <c r="F63" s="10">
        <v>0.59583333333333333</v>
      </c>
      <c r="G63" s="10">
        <v>0.60478009259259258</v>
      </c>
      <c r="H63" s="10">
        <f t="shared" si="6"/>
        <v>8.9467592592592515E-3</v>
      </c>
      <c r="I63" s="10">
        <v>0.55138888888888882</v>
      </c>
      <c r="J63" s="15">
        <v>0.56072916666666661</v>
      </c>
      <c r="K63" s="24">
        <f t="shared" si="7"/>
        <v>9.3402777777777946E-3</v>
      </c>
      <c r="L63" s="24">
        <f t="shared" si="8"/>
        <v>1.8287037037037046E-2</v>
      </c>
    </row>
    <row r="64" spans="1:12">
      <c r="A64" s="17">
        <v>68</v>
      </c>
      <c r="B64" s="18" t="s">
        <v>91</v>
      </c>
      <c r="C64" s="18" t="s">
        <v>92</v>
      </c>
      <c r="D64" s="18" t="s">
        <v>41</v>
      </c>
      <c r="E64" s="18" t="s">
        <v>45</v>
      </c>
      <c r="F64" s="10">
        <v>0.58680555555555558</v>
      </c>
      <c r="G64" s="10">
        <v>0.59642361111111108</v>
      </c>
      <c r="H64" s="10">
        <f t="shared" si="6"/>
        <v>9.6180555555555047E-3</v>
      </c>
      <c r="I64" s="10">
        <v>0.55208333333333337</v>
      </c>
      <c r="J64" s="15">
        <v>0.56112268518518515</v>
      </c>
      <c r="K64" s="24">
        <f t="shared" si="7"/>
        <v>9.0393518518517846E-3</v>
      </c>
      <c r="L64" s="24">
        <f t="shared" si="8"/>
        <v>1.8657407407407289E-2</v>
      </c>
    </row>
    <row r="65" spans="1:12">
      <c r="A65" s="17">
        <v>80</v>
      </c>
      <c r="B65" s="18" t="s">
        <v>93</v>
      </c>
      <c r="C65" s="18" t="s">
        <v>94</v>
      </c>
      <c r="D65" s="18" t="s">
        <v>41</v>
      </c>
      <c r="E65" s="18" t="s">
        <v>45</v>
      </c>
      <c r="F65" s="10">
        <v>0.59513888888888888</v>
      </c>
      <c r="G65" s="10">
        <v>0.60542824074074075</v>
      </c>
      <c r="H65" s="10">
        <f t="shared" si="6"/>
        <v>1.0289351851851869E-2</v>
      </c>
      <c r="I65" s="10">
        <v>0.55277777777777781</v>
      </c>
      <c r="J65" s="15">
        <v>0.56420138888888893</v>
      </c>
      <c r="K65" s="24">
        <f t="shared" si="7"/>
        <v>1.142361111111112E-2</v>
      </c>
      <c r="L65" s="24">
        <f t="shared" si="8"/>
        <v>2.1712962962962989E-2</v>
      </c>
    </row>
    <row r="66" spans="1:12">
      <c r="A66" s="27"/>
      <c r="B66" s="28"/>
      <c r="C66" s="28"/>
      <c r="D66" s="28"/>
      <c r="E66" s="28"/>
      <c r="F66" s="32"/>
      <c r="G66" s="32"/>
      <c r="H66" s="32"/>
      <c r="I66" s="32"/>
      <c r="J66" s="32"/>
      <c r="K66" s="33"/>
      <c r="L66" s="33"/>
    </row>
    <row r="67" spans="1:12">
      <c r="A67" s="88" t="s">
        <v>95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1:12">
      <c r="A68" s="6" t="s">
        <v>17</v>
      </c>
      <c r="B68" s="6" t="s">
        <v>18</v>
      </c>
      <c r="C68" s="6" t="s">
        <v>19</v>
      </c>
      <c r="D68" s="6" t="s">
        <v>20</v>
      </c>
      <c r="E68" s="6" t="s">
        <v>21</v>
      </c>
      <c r="F68" s="6" t="s">
        <v>22</v>
      </c>
      <c r="G68" s="6" t="s">
        <v>23</v>
      </c>
      <c r="H68" s="6" t="s">
        <v>24</v>
      </c>
      <c r="I68" s="6" t="s">
        <v>25</v>
      </c>
      <c r="J68" s="6" t="s">
        <v>26</v>
      </c>
      <c r="K68" s="7" t="s">
        <v>27</v>
      </c>
      <c r="L68" s="7" t="s">
        <v>28</v>
      </c>
    </row>
    <row r="69" spans="1:12">
      <c r="A69" s="17">
        <v>40</v>
      </c>
      <c r="B69" s="18" t="s">
        <v>96</v>
      </c>
      <c r="C69" s="18" t="s">
        <v>97</v>
      </c>
      <c r="D69" s="18" t="s">
        <v>31</v>
      </c>
      <c r="E69" s="18" t="s">
        <v>45</v>
      </c>
      <c r="F69" s="21">
        <v>0.55486111111111114</v>
      </c>
      <c r="G69" s="21">
        <v>0.56159722222222219</v>
      </c>
      <c r="H69" s="21">
        <f>G69-F69</f>
        <v>6.7361111111110539E-3</v>
      </c>
      <c r="I69" s="21">
        <v>0.51250000000000007</v>
      </c>
      <c r="J69" s="22">
        <v>0.51886574074074077</v>
      </c>
      <c r="K69" s="19">
        <f>J69-I69</f>
        <v>6.3657407407406996E-3</v>
      </c>
      <c r="L69" s="19">
        <f>H69+K69</f>
        <v>1.3101851851851753E-2</v>
      </c>
    </row>
    <row r="70" spans="1:12">
      <c r="A70" s="80">
        <v>39</v>
      </c>
      <c r="B70" s="81" t="s">
        <v>98</v>
      </c>
      <c r="C70" s="81" t="s">
        <v>99</v>
      </c>
      <c r="D70" s="81" t="s">
        <v>66</v>
      </c>
      <c r="E70" s="81" t="s">
        <v>45</v>
      </c>
      <c r="F70" s="82">
        <v>0.5541666666666667</v>
      </c>
      <c r="G70" s="82">
        <v>0.56153935185185189</v>
      </c>
      <c r="H70" s="82">
        <f>G70-F70</f>
        <v>7.3726851851851904E-3</v>
      </c>
      <c r="I70" s="82">
        <v>0.5131944444444444</v>
      </c>
      <c r="J70" s="83">
        <v>0.51984953703703707</v>
      </c>
      <c r="K70" s="84">
        <f>J70-I70</f>
        <v>6.6550925925926707E-3</v>
      </c>
      <c r="L70" s="84">
        <f>H70+K70</f>
        <v>1.4027777777777861E-2</v>
      </c>
    </row>
    <row r="71" spans="1:12">
      <c r="A71" s="17">
        <v>41</v>
      </c>
      <c r="B71" s="18" t="s">
        <v>100</v>
      </c>
      <c r="C71" s="18" t="s">
        <v>101</v>
      </c>
      <c r="D71" s="18" t="s">
        <v>36</v>
      </c>
      <c r="E71" s="18" t="s">
        <v>45</v>
      </c>
      <c r="F71" s="21">
        <v>0.55555555555555558</v>
      </c>
      <c r="G71" s="21">
        <v>0.5663541666666666</v>
      </c>
      <c r="H71" s="21">
        <f>G71-F71</f>
        <v>1.0798611111111023E-2</v>
      </c>
      <c r="I71" s="21">
        <v>0.51388888888888895</v>
      </c>
      <c r="J71" s="22">
        <v>0.52387731481481481</v>
      </c>
      <c r="K71" s="19">
        <f>J71-I71</f>
        <v>9.988425925925859E-3</v>
      </c>
      <c r="L71" s="19">
        <f>H71+K71</f>
        <v>2.0787037037036882E-2</v>
      </c>
    </row>
    <row r="72" spans="1:12">
      <c r="A72" s="34"/>
      <c r="B72" s="34"/>
      <c r="C72" s="34"/>
      <c r="D72" s="34"/>
      <c r="E72" s="34"/>
      <c r="F72" s="35"/>
      <c r="G72" s="36"/>
      <c r="H72" s="36"/>
      <c r="I72" s="36"/>
      <c r="J72" s="36"/>
      <c r="K72" s="36"/>
      <c r="L72" s="35"/>
    </row>
    <row r="73" spans="1:12">
      <c r="A73" s="88" t="s">
        <v>102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1:12">
      <c r="A74" s="20" t="s">
        <v>17</v>
      </c>
      <c r="B74" s="20" t="s">
        <v>18</v>
      </c>
      <c r="C74" s="20" t="s">
        <v>19</v>
      </c>
      <c r="D74" s="20" t="s">
        <v>20</v>
      </c>
      <c r="E74" s="20" t="s">
        <v>21</v>
      </c>
      <c r="F74" s="20" t="s">
        <v>22</v>
      </c>
      <c r="G74" s="20" t="s">
        <v>23</v>
      </c>
      <c r="H74" s="20" t="s">
        <v>24</v>
      </c>
      <c r="I74" s="6" t="s">
        <v>25</v>
      </c>
      <c r="J74" s="6" t="s">
        <v>26</v>
      </c>
      <c r="K74" s="7" t="s">
        <v>27</v>
      </c>
      <c r="L74" s="7" t="s">
        <v>28</v>
      </c>
    </row>
    <row r="75" spans="1:12">
      <c r="A75" s="17">
        <v>73</v>
      </c>
      <c r="B75" s="37" t="s">
        <v>103</v>
      </c>
      <c r="C75" s="37" t="s">
        <v>104</v>
      </c>
      <c r="D75" s="37" t="s">
        <v>66</v>
      </c>
      <c r="E75" s="37" t="s">
        <v>45</v>
      </c>
      <c r="F75" s="23">
        <v>0.59027777777777779</v>
      </c>
      <c r="G75" s="23">
        <v>0.59673611111111113</v>
      </c>
      <c r="H75" s="23">
        <f t="shared" ref="H75:H81" si="9">G75-F75</f>
        <v>6.4583333333333437E-3</v>
      </c>
      <c r="I75" s="23">
        <v>0.54375000000000007</v>
      </c>
      <c r="J75" s="23">
        <v>0.54983796296296295</v>
      </c>
      <c r="K75" s="19">
        <f t="shared" ref="K75:K80" si="10">J75-I75</f>
        <v>6.0879629629628784E-3</v>
      </c>
      <c r="L75" s="19">
        <f t="shared" ref="L75:L80" si="11">H75+K75</f>
        <v>1.2546296296296222E-2</v>
      </c>
    </row>
    <row r="76" spans="1:12">
      <c r="A76" s="17">
        <v>72</v>
      </c>
      <c r="B76" s="37" t="s">
        <v>105</v>
      </c>
      <c r="C76" s="37" t="s">
        <v>106</v>
      </c>
      <c r="D76" s="37" t="s">
        <v>66</v>
      </c>
      <c r="E76" s="37" t="s">
        <v>45</v>
      </c>
      <c r="F76" s="10">
        <v>0.58958333333333335</v>
      </c>
      <c r="G76" s="10">
        <v>0.59594907407407405</v>
      </c>
      <c r="H76" s="10">
        <f t="shared" si="9"/>
        <v>6.3657407407406996E-3</v>
      </c>
      <c r="I76" s="10">
        <v>0.54305555555555551</v>
      </c>
      <c r="J76" s="15">
        <v>0.54953703703703705</v>
      </c>
      <c r="K76" s="19">
        <f t="shared" si="10"/>
        <v>6.4814814814815325E-3</v>
      </c>
      <c r="L76" s="19">
        <f t="shared" si="11"/>
        <v>1.2847222222222232E-2</v>
      </c>
    </row>
    <row r="77" spans="1:12">
      <c r="A77" s="17">
        <v>75</v>
      </c>
      <c r="B77" s="37" t="s">
        <v>105</v>
      </c>
      <c r="C77" s="37" t="s">
        <v>107</v>
      </c>
      <c r="D77" s="37" t="s">
        <v>66</v>
      </c>
      <c r="E77" s="37" t="s">
        <v>45</v>
      </c>
      <c r="F77" s="10">
        <v>0.59166666666666667</v>
      </c>
      <c r="G77" s="10">
        <v>0.59850694444444441</v>
      </c>
      <c r="H77" s="10">
        <f t="shared" si="9"/>
        <v>6.8402777777777368E-3</v>
      </c>
      <c r="I77" s="10">
        <v>0.54513888888888895</v>
      </c>
      <c r="J77" s="23">
        <v>0.55210648148148145</v>
      </c>
      <c r="K77" s="19">
        <f t="shared" si="10"/>
        <v>6.9675925925924975E-3</v>
      </c>
      <c r="L77" s="19">
        <f t="shared" si="11"/>
        <v>1.3807870370370234E-2</v>
      </c>
    </row>
    <row r="78" spans="1:12">
      <c r="A78" s="17">
        <v>71</v>
      </c>
      <c r="B78" s="37" t="s">
        <v>108</v>
      </c>
      <c r="C78" s="37" t="s">
        <v>109</v>
      </c>
      <c r="D78" s="37" t="s">
        <v>36</v>
      </c>
      <c r="E78" s="37" t="s">
        <v>45</v>
      </c>
      <c r="F78" s="10">
        <v>0.58888888888888891</v>
      </c>
      <c r="G78" s="10">
        <v>0.5960185185185185</v>
      </c>
      <c r="H78" s="10">
        <f t="shared" si="9"/>
        <v>7.1296296296295969E-3</v>
      </c>
      <c r="I78" s="10">
        <v>0.54652777777777783</v>
      </c>
      <c r="J78" s="15">
        <v>0.55351851851851852</v>
      </c>
      <c r="K78" s="22">
        <f t="shared" si="10"/>
        <v>6.9907407407406863E-3</v>
      </c>
      <c r="L78" s="22">
        <f t="shared" si="11"/>
        <v>1.4120370370370283E-2</v>
      </c>
    </row>
    <row r="79" spans="1:12">
      <c r="A79" s="17">
        <v>76</v>
      </c>
      <c r="B79" s="37" t="s">
        <v>110</v>
      </c>
      <c r="C79" s="37" t="s">
        <v>111</v>
      </c>
      <c r="D79" s="37" t="s">
        <v>112</v>
      </c>
      <c r="E79" s="37" t="s">
        <v>45</v>
      </c>
      <c r="F79" s="10">
        <v>0.59236111111111112</v>
      </c>
      <c r="G79" s="10">
        <v>0.59986111111111107</v>
      </c>
      <c r="H79" s="10">
        <f t="shared" si="9"/>
        <v>7.4999999999999512E-3</v>
      </c>
      <c r="I79" s="10">
        <v>0.54791666666666672</v>
      </c>
      <c r="J79" s="15">
        <v>0.5590046296296296</v>
      </c>
      <c r="K79" s="19">
        <f t="shared" si="10"/>
        <v>1.1087962962962883E-2</v>
      </c>
      <c r="L79" s="19">
        <f t="shared" si="11"/>
        <v>1.8587962962962834E-2</v>
      </c>
    </row>
    <row r="80" spans="1:12">
      <c r="A80" s="17">
        <v>83</v>
      </c>
      <c r="B80" s="37" t="s">
        <v>100</v>
      </c>
      <c r="C80" s="37" t="s">
        <v>101</v>
      </c>
      <c r="D80" s="37" t="s">
        <v>36</v>
      </c>
      <c r="E80" s="37" t="s">
        <v>45</v>
      </c>
      <c r="F80" s="10">
        <v>0.59722222222222221</v>
      </c>
      <c r="G80" s="10">
        <v>0.61237268518518517</v>
      </c>
      <c r="H80" s="10">
        <f t="shared" si="9"/>
        <v>1.5150462962962963E-2</v>
      </c>
      <c r="I80" s="10">
        <v>0.5541666666666667</v>
      </c>
      <c r="J80" s="23">
        <v>0.56890046296296293</v>
      </c>
      <c r="K80" s="19">
        <f t="shared" si="10"/>
        <v>1.4733796296296231E-2</v>
      </c>
      <c r="L80" s="19">
        <f t="shared" si="11"/>
        <v>2.9884259259259194E-2</v>
      </c>
    </row>
    <row r="81" spans="1:12">
      <c r="A81" s="17">
        <v>74</v>
      </c>
      <c r="B81" s="37" t="s">
        <v>113</v>
      </c>
      <c r="C81" s="37" t="s">
        <v>114</v>
      </c>
      <c r="D81" s="37" t="s">
        <v>112</v>
      </c>
      <c r="E81" s="37" t="s">
        <v>45</v>
      </c>
      <c r="F81" s="10">
        <v>0.59097222222222223</v>
      </c>
      <c r="G81" s="10">
        <v>0.6058217592592593</v>
      </c>
      <c r="H81" s="10">
        <f t="shared" si="9"/>
        <v>1.4849537037037064E-2</v>
      </c>
      <c r="I81" s="10" t="s">
        <v>115</v>
      </c>
      <c r="J81" s="15" t="s">
        <v>115</v>
      </c>
      <c r="K81" s="22" t="s">
        <v>115</v>
      </c>
      <c r="L81" s="22" t="s">
        <v>115</v>
      </c>
    </row>
    <row r="82" spans="1:12">
      <c r="A82" s="1"/>
      <c r="B82" s="3"/>
      <c r="C82" s="3"/>
      <c r="D82" s="13"/>
      <c r="E82" s="13"/>
      <c r="F82" s="13"/>
      <c r="G82" s="14"/>
      <c r="H82" s="14"/>
      <c r="I82" s="14"/>
      <c r="J82" s="14"/>
      <c r="K82" s="14"/>
      <c r="L82" s="5"/>
    </row>
    <row r="83" spans="1:12">
      <c r="A83" s="91" t="s">
        <v>116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1:12">
      <c r="A84" s="20" t="s">
        <v>17</v>
      </c>
      <c r="B84" s="20" t="s">
        <v>18</v>
      </c>
      <c r="C84" s="20" t="s">
        <v>19</v>
      </c>
      <c r="D84" s="20" t="s">
        <v>20</v>
      </c>
      <c r="E84" s="20" t="s">
        <v>21</v>
      </c>
      <c r="F84" s="20" t="s">
        <v>22</v>
      </c>
      <c r="G84" s="20" t="s">
        <v>23</v>
      </c>
      <c r="H84" s="20" t="s">
        <v>24</v>
      </c>
      <c r="I84" s="6" t="s">
        <v>25</v>
      </c>
      <c r="J84" s="6" t="s">
        <v>26</v>
      </c>
      <c r="K84" s="7" t="s">
        <v>27</v>
      </c>
      <c r="L84" s="7" t="s">
        <v>28</v>
      </c>
    </row>
    <row r="85" spans="1:12" ht="30">
      <c r="A85" s="17">
        <v>11</v>
      </c>
      <c r="B85" s="37" t="s">
        <v>117</v>
      </c>
      <c r="C85" s="37" t="s">
        <v>118</v>
      </c>
      <c r="D85" s="37" t="s">
        <v>36</v>
      </c>
      <c r="E85" s="37" t="s">
        <v>45</v>
      </c>
      <c r="F85" s="10">
        <v>0.51527777777777783</v>
      </c>
      <c r="G85" s="10">
        <v>0.5212268518518518</v>
      </c>
      <c r="H85" s="10">
        <f>G85-F85</f>
        <v>5.9490740740739678E-3</v>
      </c>
      <c r="I85" s="10">
        <v>0.47361111111111115</v>
      </c>
      <c r="J85" s="15">
        <v>0.4793055555555556</v>
      </c>
      <c r="K85" s="19">
        <f>J85-I85</f>
        <v>5.6944444444444464E-3</v>
      </c>
      <c r="L85" s="19">
        <f>H85+K85</f>
        <v>1.1643518518518414E-2</v>
      </c>
    </row>
    <row r="86" spans="1:12">
      <c r="A86" s="17">
        <v>59</v>
      </c>
      <c r="B86" s="18" t="s">
        <v>119</v>
      </c>
      <c r="C86" s="18" t="s">
        <v>120</v>
      </c>
      <c r="D86" s="18" t="s">
        <v>36</v>
      </c>
      <c r="E86" s="18" t="s">
        <v>45</v>
      </c>
      <c r="F86" s="21">
        <v>0.57430555555555551</v>
      </c>
      <c r="G86" s="21">
        <v>0.58715277777777775</v>
      </c>
      <c r="H86" s="21">
        <f>G86-F86</f>
        <v>1.2847222222222232E-2</v>
      </c>
      <c r="I86" s="21">
        <v>0.53263888888888888</v>
      </c>
      <c r="J86" s="22">
        <v>0.54271990740740739</v>
      </c>
      <c r="K86" s="19">
        <f>J86-I86</f>
        <v>1.0081018518518503E-2</v>
      </c>
      <c r="L86" s="19">
        <f>H86+K86</f>
        <v>2.2928240740740735E-2</v>
      </c>
    </row>
    <row r="87" spans="1:12">
      <c r="A87" s="27"/>
      <c r="B87" s="28"/>
      <c r="C87" s="28"/>
      <c r="D87" s="28"/>
      <c r="E87" s="28"/>
      <c r="F87" s="38"/>
      <c r="G87" s="38"/>
      <c r="H87" s="38"/>
      <c r="I87" s="38"/>
      <c r="J87" s="39"/>
      <c r="K87" s="40"/>
      <c r="L87" s="40"/>
    </row>
    <row r="88" spans="1:12">
      <c r="A88" s="91" t="s">
        <v>121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1:12">
      <c r="A89" s="20" t="s">
        <v>17</v>
      </c>
      <c r="B89" s="20" t="s">
        <v>18</v>
      </c>
      <c r="C89" s="20" t="s">
        <v>19</v>
      </c>
      <c r="D89" s="20" t="s">
        <v>20</v>
      </c>
      <c r="E89" s="20" t="s">
        <v>21</v>
      </c>
      <c r="F89" s="20" t="s">
        <v>22</v>
      </c>
      <c r="G89" s="20" t="s">
        <v>23</v>
      </c>
      <c r="H89" s="20" t="s">
        <v>24</v>
      </c>
      <c r="I89" s="6" t="s">
        <v>25</v>
      </c>
      <c r="J89" s="6" t="s">
        <v>26</v>
      </c>
      <c r="K89" s="7" t="s">
        <v>27</v>
      </c>
      <c r="L89" s="7" t="s">
        <v>28</v>
      </c>
    </row>
    <row r="90" spans="1:12">
      <c r="A90" s="41">
        <v>1</v>
      </c>
      <c r="B90" s="42" t="s">
        <v>122</v>
      </c>
      <c r="C90" s="42" t="s">
        <v>123</v>
      </c>
      <c r="D90" s="42" t="s">
        <v>31</v>
      </c>
      <c r="E90" s="42" t="s">
        <v>32</v>
      </c>
      <c r="F90" s="43">
        <v>0.5</v>
      </c>
      <c r="G90" s="43">
        <v>0.50484953703703705</v>
      </c>
      <c r="H90" s="43">
        <f>G90-F90</f>
        <v>4.849537037037055E-3</v>
      </c>
      <c r="I90" s="43">
        <v>0.45833333333333331</v>
      </c>
      <c r="J90" s="44">
        <v>0.46333333333333332</v>
      </c>
      <c r="K90" s="45">
        <f>J90-I90</f>
        <v>5.0000000000000044E-3</v>
      </c>
      <c r="L90" s="45">
        <f>H90+K90</f>
        <v>9.8495370370370594E-3</v>
      </c>
    </row>
    <row r="91" spans="1:12">
      <c r="A91" s="46"/>
      <c r="B91" s="47"/>
      <c r="C91" s="47"/>
      <c r="D91" s="47"/>
      <c r="E91" s="47"/>
      <c r="F91" s="48"/>
      <c r="G91" s="48"/>
      <c r="H91" s="48"/>
      <c r="I91" s="48"/>
      <c r="J91" s="49"/>
      <c r="K91" s="50"/>
      <c r="L91" s="50"/>
    </row>
    <row r="92" spans="1:12">
      <c r="A92" s="88" t="s">
        <v>124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1:12">
      <c r="A93" s="6" t="s">
        <v>17</v>
      </c>
      <c r="B93" s="6" t="s">
        <v>18</v>
      </c>
      <c r="C93" s="6" t="s">
        <v>19</v>
      </c>
      <c r="D93" s="6" t="s">
        <v>20</v>
      </c>
      <c r="E93" s="6" t="s">
        <v>21</v>
      </c>
      <c r="F93" s="6" t="s">
        <v>22</v>
      </c>
      <c r="G93" s="6" t="s">
        <v>23</v>
      </c>
      <c r="H93" s="6" t="s">
        <v>24</v>
      </c>
      <c r="I93" s="6" t="s">
        <v>25</v>
      </c>
      <c r="J93" s="6" t="s">
        <v>26</v>
      </c>
      <c r="K93" s="7" t="s">
        <v>27</v>
      </c>
      <c r="L93" s="7" t="s">
        <v>28</v>
      </c>
    </row>
    <row r="94" spans="1:12" ht="30">
      <c r="A94" s="17">
        <v>42</v>
      </c>
      <c r="B94" s="18" t="s">
        <v>117</v>
      </c>
      <c r="C94" s="18" t="s">
        <v>118</v>
      </c>
      <c r="D94" s="18" t="s">
        <v>36</v>
      </c>
      <c r="E94" s="18" t="s">
        <v>45</v>
      </c>
      <c r="F94" s="10">
        <v>0.5625</v>
      </c>
      <c r="G94" s="10">
        <v>0.56768518518518518</v>
      </c>
      <c r="H94" s="10">
        <f t="shared" ref="H94:H108" si="12">G94-F94</f>
        <v>5.1851851851851816E-3</v>
      </c>
      <c r="I94" s="10">
        <v>0.52083333333333337</v>
      </c>
      <c r="J94" s="23">
        <v>0.52615740740740746</v>
      </c>
      <c r="K94" s="26">
        <f t="shared" ref="K94:K107" si="13">J94-I94</f>
        <v>5.3240740740740922E-3</v>
      </c>
      <c r="L94" s="26">
        <f t="shared" ref="L94:L107" si="14">H94+K94</f>
        <v>1.0509259259259274E-2</v>
      </c>
    </row>
    <row r="95" spans="1:12">
      <c r="A95" s="17">
        <v>43</v>
      </c>
      <c r="B95" s="18" t="s">
        <v>125</v>
      </c>
      <c r="C95" s="18" t="s">
        <v>126</v>
      </c>
      <c r="D95" s="18" t="s">
        <v>36</v>
      </c>
      <c r="E95" s="18" t="s">
        <v>45</v>
      </c>
      <c r="F95" s="23">
        <v>0.56319444444444444</v>
      </c>
      <c r="G95" s="23">
        <v>0.56873842592592594</v>
      </c>
      <c r="H95" s="23">
        <f t="shared" si="12"/>
        <v>5.5439814814814969E-3</v>
      </c>
      <c r="I95" s="23">
        <v>0.52152777777777781</v>
      </c>
      <c r="J95" s="23">
        <v>0.52700231481481474</v>
      </c>
      <c r="K95" s="25">
        <f t="shared" si="13"/>
        <v>5.4745370370369306E-3</v>
      </c>
      <c r="L95" s="25">
        <f t="shared" si="14"/>
        <v>1.1018518518518428E-2</v>
      </c>
    </row>
    <row r="96" spans="1:12">
      <c r="A96" s="17">
        <v>12</v>
      </c>
      <c r="B96" s="18" t="s">
        <v>127</v>
      </c>
      <c r="C96" s="18" t="s">
        <v>128</v>
      </c>
      <c r="D96" s="18" t="s">
        <v>36</v>
      </c>
      <c r="E96" s="18" t="s">
        <v>45</v>
      </c>
      <c r="F96" s="10">
        <v>0.51597222222222217</v>
      </c>
      <c r="G96" s="10">
        <v>0.52158564814814812</v>
      </c>
      <c r="H96" s="10">
        <f t="shared" si="12"/>
        <v>5.6134259259259522E-3</v>
      </c>
      <c r="I96" s="10">
        <v>0.47430555555555554</v>
      </c>
      <c r="J96" s="23">
        <v>0.48013888888888889</v>
      </c>
      <c r="K96" s="25">
        <f t="shared" si="13"/>
        <v>5.833333333333357E-3</v>
      </c>
      <c r="L96" s="25">
        <f t="shared" si="14"/>
        <v>1.1446759259259309E-2</v>
      </c>
    </row>
    <row r="97" spans="1:12">
      <c r="A97" s="17">
        <v>13</v>
      </c>
      <c r="B97" s="18" t="s">
        <v>129</v>
      </c>
      <c r="C97" s="18" t="s">
        <v>76</v>
      </c>
      <c r="D97" s="18" t="s">
        <v>66</v>
      </c>
      <c r="E97" s="18" t="s">
        <v>45</v>
      </c>
      <c r="F97" s="10">
        <v>0.51666666666666672</v>
      </c>
      <c r="G97" s="10">
        <v>0.52266203703703706</v>
      </c>
      <c r="H97" s="10">
        <f t="shared" si="12"/>
        <v>5.9953703703703454E-3</v>
      </c>
      <c r="I97" s="10">
        <v>0.47500000000000003</v>
      </c>
      <c r="J97" s="23">
        <v>0.48112268518518514</v>
      </c>
      <c r="K97" s="25">
        <f t="shared" si="13"/>
        <v>6.1226851851851061E-3</v>
      </c>
      <c r="L97" s="25">
        <f t="shared" si="14"/>
        <v>1.2118055555555451E-2</v>
      </c>
    </row>
    <row r="98" spans="1:12">
      <c r="A98" s="17">
        <v>46</v>
      </c>
      <c r="B98" s="18" t="s">
        <v>130</v>
      </c>
      <c r="C98" s="18" t="s">
        <v>131</v>
      </c>
      <c r="D98" s="18" t="s">
        <v>31</v>
      </c>
      <c r="E98" s="18" t="s">
        <v>45</v>
      </c>
      <c r="F98" s="10">
        <v>0.56527777777777777</v>
      </c>
      <c r="G98" s="10">
        <v>0.57140046296296299</v>
      </c>
      <c r="H98" s="10">
        <f t="shared" si="12"/>
        <v>6.1226851851852171E-3</v>
      </c>
      <c r="I98" s="10">
        <v>0.5229166666666667</v>
      </c>
      <c r="J98" s="23">
        <v>0.52925925925925921</v>
      </c>
      <c r="K98" s="25">
        <f t="shared" si="13"/>
        <v>6.3425925925925108E-3</v>
      </c>
      <c r="L98" s="25">
        <f t="shared" si="14"/>
        <v>1.2465277777777728E-2</v>
      </c>
    </row>
    <row r="99" spans="1:12">
      <c r="A99" s="17">
        <v>45</v>
      </c>
      <c r="B99" s="18" t="s">
        <v>132</v>
      </c>
      <c r="C99" s="18" t="s">
        <v>111</v>
      </c>
      <c r="D99" s="18" t="s">
        <v>112</v>
      </c>
      <c r="E99" s="18" t="s">
        <v>45</v>
      </c>
      <c r="F99" s="10">
        <v>0.56458333333333333</v>
      </c>
      <c r="G99" s="10">
        <v>0.57104166666666667</v>
      </c>
      <c r="H99" s="10">
        <f t="shared" si="12"/>
        <v>6.4583333333333437E-3</v>
      </c>
      <c r="I99" s="23">
        <v>0.52361111111111114</v>
      </c>
      <c r="J99" s="23">
        <v>0.53008101851851852</v>
      </c>
      <c r="K99" s="25">
        <f t="shared" si="13"/>
        <v>6.4699074074073826E-3</v>
      </c>
      <c r="L99" s="25">
        <f t="shared" si="14"/>
        <v>1.2928240740740726E-2</v>
      </c>
    </row>
    <row r="100" spans="1:12">
      <c r="A100" s="17">
        <v>55</v>
      </c>
      <c r="B100" s="18" t="s">
        <v>133</v>
      </c>
      <c r="C100" s="18" t="s">
        <v>134</v>
      </c>
      <c r="D100" s="18" t="s">
        <v>36</v>
      </c>
      <c r="E100" s="18" t="s">
        <v>45</v>
      </c>
      <c r="F100" s="10">
        <v>0.57152777777777775</v>
      </c>
      <c r="G100" s="10">
        <v>0.57806712962962969</v>
      </c>
      <c r="H100" s="10">
        <f t="shared" si="12"/>
        <v>6.5393518518519489E-3</v>
      </c>
      <c r="I100" s="10">
        <v>0.52916666666666667</v>
      </c>
      <c r="J100" s="23">
        <v>0.53596064814814814</v>
      </c>
      <c r="K100" s="25">
        <f t="shared" si="13"/>
        <v>6.7939814814814703E-3</v>
      </c>
      <c r="L100" s="25">
        <f t="shared" si="14"/>
        <v>1.3333333333333419E-2</v>
      </c>
    </row>
    <row r="101" spans="1:12">
      <c r="A101" s="17">
        <v>57</v>
      </c>
      <c r="B101" s="18" t="s">
        <v>135</v>
      </c>
      <c r="C101" s="18" t="s">
        <v>136</v>
      </c>
      <c r="D101" s="18" t="s">
        <v>36</v>
      </c>
      <c r="E101" s="18" t="s">
        <v>45</v>
      </c>
      <c r="F101" s="10">
        <v>0.57291666666666663</v>
      </c>
      <c r="G101" s="10">
        <v>0.58015046296296291</v>
      </c>
      <c r="H101" s="10">
        <f t="shared" si="12"/>
        <v>7.2337962962962798E-3</v>
      </c>
      <c r="I101" s="23">
        <v>0.52986111111111112</v>
      </c>
      <c r="J101" s="23">
        <v>0.53637731481481488</v>
      </c>
      <c r="K101" s="25">
        <f t="shared" si="13"/>
        <v>6.5162037037037601E-3</v>
      </c>
      <c r="L101" s="25">
        <f t="shared" si="14"/>
        <v>1.375000000000004E-2</v>
      </c>
    </row>
    <row r="102" spans="1:12">
      <c r="A102" s="17">
        <v>48</v>
      </c>
      <c r="B102" s="18" t="s">
        <v>113</v>
      </c>
      <c r="C102" s="18" t="s">
        <v>114</v>
      </c>
      <c r="D102" s="18" t="s">
        <v>112</v>
      </c>
      <c r="E102" s="18" t="s">
        <v>45</v>
      </c>
      <c r="F102" s="10">
        <v>0.56666666666666665</v>
      </c>
      <c r="G102" s="10">
        <v>0.57347222222222227</v>
      </c>
      <c r="H102" s="10">
        <f t="shared" si="12"/>
        <v>6.8055555555556202E-3</v>
      </c>
      <c r="I102" s="10">
        <v>0.52429398148148143</v>
      </c>
      <c r="J102" s="23">
        <v>0.53151620370370367</v>
      </c>
      <c r="K102" s="25">
        <f t="shared" si="13"/>
        <v>7.222222222222241E-3</v>
      </c>
      <c r="L102" s="25">
        <f t="shared" si="14"/>
        <v>1.4027777777777861E-2</v>
      </c>
    </row>
    <row r="103" spans="1:12">
      <c r="A103" s="17">
        <v>44</v>
      </c>
      <c r="B103" s="18" t="s">
        <v>105</v>
      </c>
      <c r="C103" s="18" t="s">
        <v>107</v>
      </c>
      <c r="D103" s="18" t="s">
        <v>66</v>
      </c>
      <c r="E103" s="18" t="s">
        <v>45</v>
      </c>
      <c r="F103" s="10">
        <v>0.56388888888888888</v>
      </c>
      <c r="G103" s="10">
        <v>0.57112268518518516</v>
      </c>
      <c r="H103" s="10">
        <f t="shared" si="12"/>
        <v>7.2337962962962798E-3</v>
      </c>
      <c r="I103" s="23">
        <v>0.52569444444444446</v>
      </c>
      <c r="J103" s="23">
        <v>0.53263888888888888</v>
      </c>
      <c r="K103" s="25">
        <f t="shared" si="13"/>
        <v>6.9444444444444198E-3</v>
      </c>
      <c r="L103" s="25">
        <f t="shared" si="14"/>
        <v>1.41782407407407E-2</v>
      </c>
    </row>
    <row r="104" spans="1:12">
      <c r="A104" s="17">
        <v>47</v>
      </c>
      <c r="B104" s="18" t="s">
        <v>137</v>
      </c>
      <c r="C104" s="18" t="s">
        <v>138</v>
      </c>
      <c r="D104" s="18" t="s">
        <v>31</v>
      </c>
      <c r="E104" s="18" t="s">
        <v>45</v>
      </c>
      <c r="F104" s="10">
        <v>0.56597222222222221</v>
      </c>
      <c r="G104" s="10">
        <v>0.57361111111111118</v>
      </c>
      <c r="H104" s="10">
        <f t="shared" si="12"/>
        <v>7.6388888888889728E-3</v>
      </c>
      <c r="I104" s="10">
        <v>0.52777777777777779</v>
      </c>
      <c r="J104" s="23">
        <v>0.53600694444444441</v>
      </c>
      <c r="K104" s="25">
        <f t="shared" si="13"/>
        <v>8.2291666666666208E-3</v>
      </c>
      <c r="L104" s="25">
        <f t="shared" si="14"/>
        <v>1.5868055555555594E-2</v>
      </c>
    </row>
    <row r="105" spans="1:12">
      <c r="A105" s="17">
        <v>56</v>
      </c>
      <c r="B105" s="18" t="s">
        <v>129</v>
      </c>
      <c r="C105" s="18" t="s">
        <v>139</v>
      </c>
      <c r="D105" s="18" t="s">
        <v>112</v>
      </c>
      <c r="E105" s="18" t="s">
        <v>45</v>
      </c>
      <c r="F105" s="10">
        <v>0.57222222222222219</v>
      </c>
      <c r="G105" s="10">
        <v>0.58019675925925929</v>
      </c>
      <c r="H105" s="10">
        <f t="shared" si="12"/>
        <v>7.9745370370370994E-3</v>
      </c>
      <c r="I105" s="10">
        <v>0.53125</v>
      </c>
      <c r="J105" s="23">
        <v>0.54041666666666666</v>
      </c>
      <c r="K105" s="25">
        <f t="shared" si="13"/>
        <v>9.1666666666666563E-3</v>
      </c>
      <c r="L105" s="25">
        <f t="shared" si="14"/>
        <v>1.7141203703703756E-2</v>
      </c>
    </row>
    <row r="106" spans="1:12">
      <c r="A106" s="17">
        <v>54</v>
      </c>
      <c r="B106" s="18" t="s">
        <v>140</v>
      </c>
      <c r="C106" s="18" t="s">
        <v>141</v>
      </c>
      <c r="D106" s="18" t="s">
        <v>36</v>
      </c>
      <c r="E106" s="18" t="s">
        <v>45</v>
      </c>
      <c r="F106" s="23">
        <v>0.5708333333333333</v>
      </c>
      <c r="G106" s="23">
        <v>0.57804398148148151</v>
      </c>
      <c r="H106" s="23">
        <f t="shared" si="12"/>
        <v>7.2106481481482021E-3</v>
      </c>
      <c r="I106" s="23">
        <v>0.53055555555555556</v>
      </c>
      <c r="J106" s="23">
        <v>0.54059027777777779</v>
      </c>
      <c r="K106" s="25">
        <f t="shared" si="13"/>
        <v>1.0034722222222237E-2</v>
      </c>
      <c r="L106" s="25">
        <f t="shared" si="14"/>
        <v>1.7245370370370439E-2</v>
      </c>
    </row>
    <row r="107" spans="1:12">
      <c r="A107" s="17">
        <v>58</v>
      </c>
      <c r="B107" s="18" t="s">
        <v>142</v>
      </c>
      <c r="C107" s="18" t="s">
        <v>143</v>
      </c>
      <c r="D107" s="18" t="s">
        <v>36</v>
      </c>
      <c r="E107" s="18" t="s">
        <v>45</v>
      </c>
      <c r="F107" s="10">
        <v>0.57361111111111118</v>
      </c>
      <c r="G107" s="10">
        <v>0.58172453703703708</v>
      </c>
      <c r="H107" s="10">
        <f t="shared" si="12"/>
        <v>8.113425925925899E-3</v>
      </c>
      <c r="I107" s="10">
        <v>0.53194444444444444</v>
      </c>
      <c r="J107" s="23">
        <v>0.5413310185185185</v>
      </c>
      <c r="K107" s="25">
        <f t="shared" si="13"/>
        <v>9.3865740740740611E-3</v>
      </c>
      <c r="L107" s="25">
        <f t="shared" si="14"/>
        <v>1.749999999999996E-2</v>
      </c>
    </row>
    <row r="108" spans="1:12">
      <c r="A108" s="17">
        <v>60</v>
      </c>
      <c r="B108" s="18" t="s">
        <v>144</v>
      </c>
      <c r="C108" s="18" t="s">
        <v>145</v>
      </c>
      <c r="D108" s="18" t="s">
        <v>36</v>
      </c>
      <c r="E108" s="18" t="s">
        <v>45</v>
      </c>
      <c r="F108" s="10">
        <v>0.57986111111111105</v>
      </c>
      <c r="G108" s="10">
        <v>0.58750000000000002</v>
      </c>
      <c r="H108" s="10">
        <f t="shared" si="12"/>
        <v>7.6388888888889728E-3</v>
      </c>
      <c r="I108" s="10" t="s">
        <v>115</v>
      </c>
      <c r="J108" s="23" t="s">
        <v>115</v>
      </c>
      <c r="K108" s="25" t="s">
        <v>115</v>
      </c>
      <c r="L108" s="25" t="s">
        <v>115</v>
      </c>
    </row>
    <row r="109" spans="1:12">
      <c r="A109" s="27"/>
      <c r="B109" s="28"/>
      <c r="C109" s="28"/>
      <c r="D109" s="28"/>
      <c r="E109" s="28"/>
      <c r="F109" s="29"/>
      <c r="G109" s="29"/>
      <c r="H109" s="29"/>
      <c r="I109" s="29"/>
      <c r="J109" s="32"/>
      <c r="K109" s="33"/>
      <c r="L109" s="33"/>
    </row>
    <row r="110" spans="1:12">
      <c r="A110" s="88" t="s">
        <v>146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1:12">
      <c r="A111" s="20" t="s">
        <v>17</v>
      </c>
      <c r="B111" s="20" t="s">
        <v>18</v>
      </c>
      <c r="C111" s="20" t="s">
        <v>19</v>
      </c>
      <c r="D111" s="20" t="s">
        <v>20</v>
      </c>
      <c r="E111" s="20" t="s">
        <v>21</v>
      </c>
      <c r="F111" s="20" t="s">
        <v>22</v>
      </c>
      <c r="G111" s="20" t="s">
        <v>23</v>
      </c>
      <c r="H111" s="20" t="s">
        <v>24</v>
      </c>
      <c r="I111" s="6" t="s">
        <v>25</v>
      </c>
      <c r="J111" s="6" t="s">
        <v>26</v>
      </c>
      <c r="K111" s="7" t="s">
        <v>27</v>
      </c>
      <c r="L111" s="7" t="s">
        <v>28</v>
      </c>
    </row>
    <row r="112" spans="1:12">
      <c r="A112" s="41">
        <v>49</v>
      </c>
      <c r="B112" s="51" t="s">
        <v>103</v>
      </c>
      <c r="C112" s="51" t="s">
        <v>147</v>
      </c>
      <c r="D112" s="51" t="s">
        <v>66</v>
      </c>
      <c r="E112" s="51" t="s">
        <v>32</v>
      </c>
      <c r="F112" s="43">
        <v>0.56736111111111109</v>
      </c>
      <c r="G112" s="43">
        <v>0.57339120370370367</v>
      </c>
      <c r="H112" s="43">
        <f>G112-F112</f>
        <v>6.030092592592573E-3</v>
      </c>
      <c r="I112" s="43">
        <v>0.52222222222222225</v>
      </c>
      <c r="J112" s="52">
        <v>0.52825231481481483</v>
      </c>
      <c r="K112" s="53">
        <f>J112-I112</f>
        <v>6.030092592592573E-3</v>
      </c>
      <c r="L112" s="53">
        <f>H112+K112</f>
        <v>1.2060185185185146E-2</v>
      </c>
    </row>
    <row r="113" spans="1:12">
      <c r="A113" s="41">
        <v>53</v>
      </c>
      <c r="B113" s="51" t="s">
        <v>148</v>
      </c>
      <c r="C113" s="51" t="s">
        <v>149</v>
      </c>
      <c r="D113" s="51" t="s">
        <v>36</v>
      </c>
      <c r="E113" s="51" t="s">
        <v>32</v>
      </c>
      <c r="F113" s="43">
        <v>0.57013888888888886</v>
      </c>
      <c r="G113" s="43">
        <v>0.57700231481481479</v>
      </c>
      <c r="H113" s="43">
        <f>G113-F113</f>
        <v>6.8634259259259256E-3</v>
      </c>
      <c r="I113" s="52">
        <v>0.52500000000000002</v>
      </c>
      <c r="J113" s="52">
        <v>0.53149305555555559</v>
      </c>
      <c r="K113" s="53">
        <f>J113-I113</f>
        <v>6.4930555555555713E-3</v>
      </c>
      <c r="L113" s="53">
        <f>H113+K113</f>
        <v>1.3356481481481497E-2</v>
      </c>
    </row>
    <row r="114" spans="1:12">
      <c r="A114" s="41">
        <v>51</v>
      </c>
      <c r="B114" s="51" t="s">
        <v>150</v>
      </c>
      <c r="C114" s="51" t="s">
        <v>30</v>
      </c>
      <c r="D114" s="51" t="s">
        <v>31</v>
      </c>
      <c r="E114" s="51" t="s">
        <v>32</v>
      </c>
      <c r="F114" s="43">
        <v>0.56874999999999998</v>
      </c>
      <c r="G114" s="43">
        <v>0.57619212962962962</v>
      </c>
      <c r="H114" s="43">
        <f>G114-F114</f>
        <v>7.4421296296296457E-3</v>
      </c>
      <c r="I114" s="43">
        <v>0.52638888888888891</v>
      </c>
      <c r="J114" s="52">
        <v>0.53274305555555557</v>
      </c>
      <c r="K114" s="53">
        <f>J114-I114</f>
        <v>6.3541666666666607E-3</v>
      </c>
      <c r="L114" s="53">
        <f>H114+K114</f>
        <v>1.3796296296296306E-2</v>
      </c>
    </row>
    <row r="115" spans="1:12">
      <c r="A115" s="41">
        <v>50</v>
      </c>
      <c r="B115" s="51" t="s">
        <v>151</v>
      </c>
      <c r="C115" s="51" t="s">
        <v>152</v>
      </c>
      <c r="D115" s="51" t="s">
        <v>36</v>
      </c>
      <c r="E115" s="51" t="s">
        <v>32</v>
      </c>
      <c r="F115" s="43">
        <v>0.56805555555555554</v>
      </c>
      <c r="G115" s="43">
        <v>0.57646990740740744</v>
      </c>
      <c r="H115" s="43">
        <f>G115-F115</f>
        <v>8.4143518518519089E-3</v>
      </c>
      <c r="I115" s="52">
        <v>0.52847222222222223</v>
      </c>
      <c r="J115" s="52">
        <v>0.53649305555555549</v>
      </c>
      <c r="K115" s="53">
        <f>J115-I115</f>
        <v>8.0208333333332549E-3</v>
      </c>
      <c r="L115" s="53">
        <f>H115+K115</f>
        <v>1.6435185185185164E-2</v>
      </c>
    </row>
    <row r="116" spans="1:12">
      <c r="A116" s="41">
        <v>52</v>
      </c>
      <c r="B116" s="51" t="s">
        <v>153</v>
      </c>
      <c r="C116" s="51" t="s">
        <v>154</v>
      </c>
      <c r="D116" s="51" t="s">
        <v>36</v>
      </c>
      <c r="E116" s="51" t="s">
        <v>32</v>
      </c>
      <c r="F116" s="43">
        <v>0.56944444444444442</v>
      </c>
      <c r="G116" s="43">
        <v>0.57707175925925924</v>
      </c>
      <c r="H116" s="43">
        <f>G116-F116</f>
        <v>7.6273148148148229E-3</v>
      </c>
      <c r="I116" s="43">
        <v>0.52708333333333335</v>
      </c>
      <c r="J116" s="52">
        <v>0.53604166666666664</v>
      </c>
      <c r="K116" s="53">
        <f>J116-I116</f>
        <v>8.9583333333332904E-3</v>
      </c>
      <c r="L116" s="53">
        <f>H116+K116</f>
        <v>1.6585648148148113E-2</v>
      </c>
    </row>
    <row r="117" spans="1:12">
      <c r="A117" s="1"/>
      <c r="B117" s="3"/>
      <c r="C117" s="3"/>
      <c r="D117" s="13"/>
      <c r="E117" s="13"/>
      <c r="F117" s="13"/>
      <c r="G117" s="14"/>
      <c r="H117" s="14"/>
      <c r="I117" s="14"/>
      <c r="J117" s="14"/>
      <c r="K117" s="14"/>
      <c r="L117" s="5"/>
    </row>
    <row r="118" spans="1:12">
      <c r="A118" s="90" t="s">
        <v>155</v>
      </c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1:12">
      <c r="A119" s="6" t="s">
        <v>17</v>
      </c>
      <c r="B119" s="6" t="s">
        <v>18</v>
      </c>
      <c r="C119" s="6" t="s">
        <v>19</v>
      </c>
      <c r="D119" s="6" t="s">
        <v>20</v>
      </c>
      <c r="E119" s="6" t="s">
        <v>21</v>
      </c>
      <c r="F119" s="6" t="s">
        <v>22</v>
      </c>
      <c r="G119" s="6" t="s">
        <v>23</v>
      </c>
      <c r="H119" s="6" t="s">
        <v>24</v>
      </c>
      <c r="I119" s="6" t="s">
        <v>25</v>
      </c>
      <c r="J119" s="6" t="s">
        <v>26</v>
      </c>
      <c r="K119" s="7" t="s">
        <v>27</v>
      </c>
      <c r="L119" s="7" t="s">
        <v>28</v>
      </c>
    </row>
    <row r="120" spans="1:12">
      <c r="A120" s="17">
        <v>2</v>
      </c>
      <c r="B120" s="8" t="s">
        <v>156</v>
      </c>
      <c r="C120" s="8" t="s">
        <v>157</v>
      </c>
      <c r="D120" s="8" t="s">
        <v>66</v>
      </c>
      <c r="E120" s="8" t="s">
        <v>45</v>
      </c>
      <c r="F120" s="10">
        <v>0.50069444444444444</v>
      </c>
      <c r="G120" s="10">
        <v>0.50518518518518518</v>
      </c>
      <c r="H120" s="10">
        <f>G120-F120</f>
        <v>4.4907407407407396E-3</v>
      </c>
      <c r="I120" s="10">
        <v>0.45902777777777781</v>
      </c>
      <c r="J120" s="23">
        <v>0.46348379629629632</v>
      </c>
      <c r="K120" s="12">
        <f>J120-I120</f>
        <v>4.4560185185185119E-3</v>
      </c>
      <c r="L120" s="12">
        <f>H120+K120</f>
        <v>8.9467592592592515E-3</v>
      </c>
    </row>
    <row r="121" spans="1:12">
      <c r="A121" s="17">
        <v>29</v>
      </c>
      <c r="B121" s="8" t="s">
        <v>158</v>
      </c>
      <c r="C121" s="8" t="s">
        <v>159</v>
      </c>
      <c r="D121" s="8" t="s">
        <v>31</v>
      </c>
      <c r="E121" s="8" t="s">
        <v>45</v>
      </c>
      <c r="F121" s="10">
        <v>0.54027777777777775</v>
      </c>
      <c r="G121" s="10">
        <v>0.5458912037037037</v>
      </c>
      <c r="H121" s="10">
        <f>G121-F121</f>
        <v>5.6134259259259522E-3</v>
      </c>
      <c r="I121" s="10">
        <v>0.49861111111111112</v>
      </c>
      <c r="J121" s="23">
        <v>0.50428240740740737</v>
      </c>
      <c r="K121" s="12">
        <f>J121-I121</f>
        <v>5.6712962962962576E-3</v>
      </c>
      <c r="L121" s="12">
        <f>H121+K121</f>
        <v>1.128472222222221E-2</v>
      </c>
    </row>
    <row r="122" spans="1:12">
      <c r="A122" s="54">
        <v>32</v>
      </c>
      <c r="B122" s="54" t="s">
        <v>160</v>
      </c>
      <c r="C122" s="54" t="s">
        <v>161</v>
      </c>
      <c r="D122" s="54" t="s">
        <v>36</v>
      </c>
      <c r="E122" s="54" t="s">
        <v>45</v>
      </c>
      <c r="F122" s="10">
        <v>0.54236111111111118</v>
      </c>
      <c r="G122" s="10">
        <v>0.54812499999999997</v>
      </c>
      <c r="H122" s="10">
        <f>G122-F122</f>
        <v>5.7638888888887907E-3</v>
      </c>
      <c r="I122" s="10">
        <v>0.4993055555555555</v>
      </c>
      <c r="J122" s="23">
        <v>0.50542824074074078</v>
      </c>
      <c r="K122" s="12">
        <f>J122-I122</f>
        <v>6.1226851851852726E-3</v>
      </c>
      <c r="L122" s="12">
        <f>H122+K122</f>
        <v>1.1886574074074063E-2</v>
      </c>
    </row>
    <row r="123" spans="1:12">
      <c r="A123" s="17">
        <v>17</v>
      </c>
      <c r="B123" s="8" t="s">
        <v>162</v>
      </c>
      <c r="C123" s="8" t="s">
        <v>163</v>
      </c>
      <c r="D123" s="8" t="s">
        <v>31</v>
      </c>
      <c r="E123" s="8" t="s">
        <v>45</v>
      </c>
      <c r="F123" s="10">
        <v>0.51944444444444449</v>
      </c>
      <c r="G123" s="10">
        <v>0.52662037037037035</v>
      </c>
      <c r="H123" s="10">
        <f>G123-F123</f>
        <v>7.1759259259258634E-3</v>
      </c>
      <c r="I123" s="10">
        <v>0.47916666666666669</v>
      </c>
      <c r="J123" s="23">
        <v>0.48579861111111106</v>
      </c>
      <c r="K123" s="12">
        <f>J123-I123</f>
        <v>6.6319444444443709E-3</v>
      </c>
      <c r="L123" s="12">
        <f>H123+K123</f>
        <v>1.3807870370370234E-2</v>
      </c>
    </row>
    <row r="124" spans="1:12">
      <c r="A124" s="17">
        <v>31</v>
      </c>
      <c r="B124" s="8" t="s">
        <v>164</v>
      </c>
      <c r="C124" s="8" t="s">
        <v>165</v>
      </c>
      <c r="D124" s="8" t="s">
        <v>112</v>
      </c>
      <c r="E124" s="8" t="s">
        <v>45</v>
      </c>
      <c r="F124" s="10">
        <v>0.54166666666666663</v>
      </c>
      <c r="G124" s="10">
        <v>0.54814814814814816</v>
      </c>
      <c r="H124" s="10">
        <f>G124-F124</f>
        <v>6.4814814814815325E-3</v>
      </c>
      <c r="I124" s="10">
        <v>0.50069444444444444</v>
      </c>
      <c r="J124" s="23">
        <v>0.50842592592592595</v>
      </c>
      <c r="K124" s="12">
        <f>J124-I124</f>
        <v>7.7314814814815058E-3</v>
      </c>
      <c r="L124" s="12">
        <f>H124+K124</f>
        <v>1.4212962962963038E-2</v>
      </c>
    </row>
    <row r="125" spans="1:12">
      <c r="A125" s="55"/>
      <c r="B125" s="55"/>
      <c r="C125" s="55"/>
      <c r="D125" s="55"/>
      <c r="E125" s="55"/>
      <c r="F125" s="48"/>
      <c r="G125" s="48"/>
      <c r="H125" s="48"/>
      <c r="I125" s="48"/>
      <c r="J125" s="56"/>
      <c r="K125" s="57"/>
      <c r="L125" s="57"/>
    </row>
    <row r="126" spans="1:12">
      <c r="A126" s="90" t="s">
        <v>166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1:12">
      <c r="A127" s="6" t="s">
        <v>17</v>
      </c>
      <c r="B127" s="6" t="s">
        <v>18</v>
      </c>
      <c r="C127" s="6" t="s">
        <v>19</v>
      </c>
      <c r="D127" s="6" t="s">
        <v>20</v>
      </c>
      <c r="E127" s="6" t="s">
        <v>21</v>
      </c>
      <c r="F127" s="6" t="s">
        <v>22</v>
      </c>
      <c r="G127" s="6" t="s">
        <v>23</v>
      </c>
      <c r="H127" s="6" t="s">
        <v>24</v>
      </c>
      <c r="I127" s="6" t="s">
        <v>25</v>
      </c>
      <c r="J127" s="6" t="s">
        <v>26</v>
      </c>
      <c r="K127" s="7" t="s">
        <v>27</v>
      </c>
      <c r="L127" s="7" t="s">
        <v>28</v>
      </c>
    </row>
    <row r="128" spans="1:12">
      <c r="A128" s="58">
        <v>30</v>
      </c>
      <c r="B128" s="58" t="s">
        <v>167</v>
      </c>
      <c r="C128" s="58" t="s">
        <v>168</v>
      </c>
      <c r="D128" s="58" t="s">
        <v>31</v>
      </c>
      <c r="E128" s="58" t="s">
        <v>32</v>
      </c>
      <c r="F128" s="43">
        <v>0.54097222222222219</v>
      </c>
      <c r="G128" s="43">
        <v>0.5470949074074074</v>
      </c>
      <c r="H128" s="43">
        <f>G128-F128</f>
        <v>6.1226851851852171E-3</v>
      </c>
      <c r="I128" s="43">
        <v>0.5</v>
      </c>
      <c r="J128" s="52">
        <v>0.50616898148148148</v>
      </c>
      <c r="K128" s="59">
        <f>J128-I128</f>
        <v>6.1689814814814836E-3</v>
      </c>
      <c r="L128" s="59">
        <f>H128+K128</f>
        <v>1.2291666666666701E-2</v>
      </c>
    </row>
    <row r="129" spans="1:12">
      <c r="A129" s="58">
        <v>33</v>
      </c>
      <c r="B129" s="58" t="s">
        <v>169</v>
      </c>
      <c r="C129" s="58" t="s">
        <v>170</v>
      </c>
      <c r="D129" s="58" t="s">
        <v>31</v>
      </c>
      <c r="E129" s="58" t="s">
        <v>32</v>
      </c>
      <c r="F129" s="43">
        <v>0.54305555555555551</v>
      </c>
      <c r="G129" s="43">
        <v>0.55030092592592594</v>
      </c>
      <c r="H129" s="43">
        <f>G129-F129</f>
        <v>7.2453703703704297E-3</v>
      </c>
      <c r="I129" s="43">
        <v>0.50138888888888888</v>
      </c>
      <c r="J129" s="52">
        <v>0.50843749999999999</v>
      </c>
      <c r="K129" s="59">
        <f>J129-I129</f>
        <v>7.0486111111111027E-3</v>
      </c>
      <c r="L129" s="59">
        <f>H129+K129</f>
        <v>1.4293981481481532E-2</v>
      </c>
    </row>
    <row r="130" spans="1:12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2"/>
      <c r="L130" s="62"/>
    </row>
    <row r="131" spans="1:12">
      <c r="A131" s="88" t="s">
        <v>171</v>
      </c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</row>
    <row r="132" spans="1:12">
      <c r="A132" s="20" t="s">
        <v>17</v>
      </c>
      <c r="B132" s="20" t="s">
        <v>18</v>
      </c>
      <c r="C132" s="20" t="s">
        <v>19</v>
      </c>
      <c r="D132" s="20" t="s">
        <v>20</v>
      </c>
      <c r="E132" s="20" t="s">
        <v>21</v>
      </c>
      <c r="F132" s="20" t="s">
        <v>22</v>
      </c>
      <c r="G132" s="20" t="s">
        <v>23</v>
      </c>
      <c r="H132" s="20" t="s">
        <v>24</v>
      </c>
      <c r="I132" s="20" t="s">
        <v>25</v>
      </c>
      <c r="J132" s="20" t="s">
        <v>26</v>
      </c>
      <c r="K132" s="63" t="s">
        <v>27</v>
      </c>
      <c r="L132" s="63" t="s">
        <v>28</v>
      </c>
    </row>
    <row r="133" spans="1:12">
      <c r="A133" s="17">
        <v>21</v>
      </c>
      <c r="B133" s="37" t="s">
        <v>172</v>
      </c>
      <c r="C133" s="37" t="s">
        <v>94</v>
      </c>
      <c r="D133" s="37" t="s">
        <v>41</v>
      </c>
      <c r="E133" s="37" t="s">
        <v>45</v>
      </c>
      <c r="F133" s="10">
        <v>0.52222222222222225</v>
      </c>
      <c r="G133" s="10">
        <v>0.52876157407407409</v>
      </c>
      <c r="H133" s="10">
        <f t="shared" ref="H133:H138" si="15">G133-F133</f>
        <v>6.5393518518518379E-3</v>
      </c>
      <c r="I133" s="10">
        <v>0.4770833333333333</v>
      </c>
      <c r="J133" s="23">
        <v>0.48331018518518515</v>
      </c>
      <c r="K133" s="19">
        <f t="shared" ref="K133:K138" si="16">J133-I133</f>
        <v>6.2268518518518445E-3</v>
      </c>
      <c r="L133" s="19">
        <f t="shared" ref="L133:L138" si="17">H133+K133</f>
        <v>1.2766203703703682E-2</v>
      </c>
    </row>
    <row r="134" spans="1:12">
      <c r="A134" s="17">
        <v>16</v>
      </c>
      <c r="B134" s="37" t="s">
        <v>173</v>
      </c>
      <c r="C134" s="37" t="s">
        <v>174</v>
      </c>
      <c r="D134" s="37" t="s">
        <v>66</v>
      </c>
      <c r="E134" s="37" t="s">
        <v>45</v>
      </c>
      <c r="F134" s="10">
        <v>0.51874999999999993</v>
      </c>
      <c r="G134" s="10">
        <v>0.52516203703703701</v>
      </c>
      <c r="H134" s="10">
        <f t="shared" si="15"/>
        <v>6.4120370370370772E-3</v>
      </c>
      <c r="I134" s="10">
        <v>0.47638888888888892</v>
      </c>
      <c r="J134" s="23">
        <v>0.48295138888888894</v>
      </c>
      <c r="K134" s="19">
        <f t="shared" si="16"/>
        <v>6.5625000000000266E-3</v>
      </c>
      <c r="L134" s="19">
        <f t="shared" si="17"/>
        <v>1.2974537037037104E-2</v>
      </c>
    </row>
    <row r="135" spans="1:12">
      <c r="A135" s="17">
        <v>15</v>
      </c>
      <c r="B135" s="37" t="s">
        <v>175</v>
      </c>
      <c r="C135" s="37" t="s">
        <v>176</v>
      </c>
      <c r="D135" s="37" t="s">
        <v>66</v>
      </c>
      <c r="E135" s="37" t="s">
        <v>45</v>
      </c>
      <c r="F135" s="10">
        <v>0.5180555555555556</v>
      </c>
      <c r="G135" s="10">
        <v>0.52417824074074071</v>
      </c>
      <c r="H135" s="10">
        <f t="shared" si="15"/>
        <v>6.1226851851851061E-3</v>
      </c>
      <c r="I135" s="10">
        <v>0.47569444444444442</v>
      </c>
      <c r="J135" s="23">
        <v>0.48295138888888894</v>
      </c>
      <c r="K135" s="19">
        <f t="shared" si="16"/>
        <v>7.2569444444445241E-3</v>
      </c>
      <c r="L135" s="19">
        <f t="shared" si="17"/>
        <v>1.337962962962963E-2</v>
      </c>
    </row>
    <row r="136" spans="1:12">
      <c r="A136" s="17">
        <v>18</v>
      </c>
      <c r="B136" s="37" t="s">
        <v>177</v>
      </c>
      <c r="C136" s="37" t="s">
        <v>163</v>
      </c>
      <c r="D136" s="37" t="s">
        <v>31</v>
      </c>
      <c r="E136" s="37" t="s">
        <v>45</v>
      </c>
      <c r="F136" s="10">
        <v>0.52013888888888882</v>
      </c>
      <c r="G136" s="10">
        <v>0.52684027777777775</v>
      </c>
      <c r="H136" s="10">
        <f t="shared" si="15"/>
        <v>6.7013888888889372E-3</v>
      </c>
      <c r="I136" s="10">
        <v>0.4777777777777778</v>
      </c>
      <c r="J136" s="23">
        <v>0.48493055555555559</v>
      </c>
      <c r="K136" s="19">
        <f t="shared" si="16"/>
        <v>7.1527777777777857E-3</v>
      </c>
      <c r="L136" s="19">
        <f t="shared" si="17"/>
        <v>1.3854166666666723E-2</v>
      </c>
    </row>
    <row r="137" spans="1:12">
      <c r="A137" s="37">
        <v>19</v>
      </c>
      <c r="B137" s="37" t="s">
        <v>178</v>
      </c>
      <c r="C137" s="37" t="s">
        <v>179</v>
      </c>
      <c r="D137" s="37" t="s">
        <v>36</v>
      </c>
      <c r="E137" s="37" t="s">
        <v>45</v>
      </c>
      <c r="F137" s="10">
        <v>0.52083333333333337</v>
      </c>
      <c r="G137" s="10">
        <v>0.52798611111111116</v>
      </c>
      <c r="H137" s="10">
        <f t="shared" si="15"/>
        <v>7.1527777777777857E-3</v>
      </c>
      <c r="I137" s="10">
        <v>0.47847222222222219</v>
      </c>
      <c r="J137" s="23">
        <v>0.48572916666666671</v>
      </c>
      <c r="K137" s="19">
        <f t="shared" si="16"/>
        <v>7.2569444444445241E-3</v>
      </c>
      <c r="L137" s="19">
        <f t="shared" si="17"/>
        <v>1.440972222222231E-2</v>
      </c>
    </row>
    <row r="138" spans="1:12">
      <c r="A138" s="17">
        <v>20</v>
      </c>
      <c r="B138" s="37" t="s">
        <v>180</v>
      </c>
      <c r="C138" s="37" t="s">
        <v>181</v>
      </c>
      <c r="D138" s="37" t="s">
        <v>112</v>
      </c>
      <c r="E138" s="37" t="s">
        <v>45</v>
      </c>
      <c r="F138" s="10">
        <v>0.52152777777777781</v>
      </c>
      <c r="G138" s="10">
        <v>0.53128472222222223</v>
      </c>
      <c r="H138" s="10">
        <f t="shared" si="15"/>
        <v>9.7569444444444153E-3</v>
      </c>
      <c r="I138" s="10">
        <v>0.47986111111111113</v>
      </c>
      <c r="J138" s="23">
        <v>0.49078703703703702</v>
      </c>
      <c r="K138" s="19">
        <f t="shared" si="16"/>
        <v>1.0925925925925895E-2</v>
      </c>
      <c r="L138" s="19">
        <f t="shared" si="17"/>
        <v>2.068287037037031E-2</v>
      </c>
    </row>
    <row r="139" spans="1:12">
      <c r="A139" s="1"/>
      <c r="B139" s="13"/>
      <c r="C139" s="13"/>
      <c r="D139" s="13"/>
      <c r="E139" s="13"/>
      <c r="F139" s="13"/>
      <c r="G139" s="14"/>
      <c r="H139" s="14"/>
      <c r="I139" s="14"/>
      <c r="J139" s="14"/>
      <c r="K139" s="14"/>
      <c r="L139" s="5"/>
    </row>
    <row r="140" spans="1:12">
      <c r="A140" s="88" t="s">
        <v>182</v>
      </c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</row>
    <row r="141" spans="1:12">
      <c r="A141" s="20" t="s">
        <v>17</v>
      </c>
      <c r="B141" s="20" t="s">
        <v>18</v>
      </c>
      <c r="C141" s="20" t="s">
        <v>19</v>
      </c>
      <c r="D141" s="20" t="s">
        <v>20</v>
      </c>
      <c r="E141" s="20" t="s">
        <v>21</v>
      </c>
      <c r="F141" s="20" t="s">
        <v>22</v>
      </c>
      <c r="G141" s="20" t="s">
        <v>23</v>
      </c>
      <c r="H141" s="20" t="s">
        <v>24</v>
      </c>
      <c r="I141" s="6" t="s">
        <v>25</v>
      </c>
      <c r="J141" s="6" t="s">
        <v>26</v>
      </c>
      <c r="K141" s="7" t="s">
        <v>27</v>
      </c>
      <c r="L141" s="7" t="s">
        <v>28</v>
      </c>
    </row>
    <row r="142" spans="1:12">
      <c r="A142" s="37">
        <v>99</v>
      </c>
      <c r="B142" s="37" t="s">
        <v>75</v>
      </c>
      <c r="C142" s="37" t="s">
        <v>82</v>
      </c>
      <c r="D142" s="37" t="s">
        <v>66</v>
      </c>
      <c r="E142" s="37" t="s">
        <v>45</v>
      </c>
      <c r="F142" s="10">
        <v>0.60520833333333335</v>
      </c>
      <c r="G142" s="10">
        <v>0.61273148148148149</v>
      </c>
      <c r="H142" s="10">
        <f t="shared" ref="H142:H153" si="18">G142-F142</f>
        <v>7.5231481481481399E-3</v>
      </c>
      <c r="I142" s="10">
        <v>0.55902777777777779</v>
      </c>
      <c r="J142" s="23">
        <v>0.5666782407407408</v>
      </c>
      <c r="K142" s="12">
        <f t="shared" ref="K142:K153" si="19">J142-I142</f>
        <v>7.6504629629630116E-3</v>
      </c>
      <c r="L142" s="12">
        <f t="shared" ref="L142:L153" si="20">H142+K142</f>
        <v>1.5173611111111152E-2</v>
      </c>
    </row>
    <row r="143" spans="1:12">
      <c r="A143" s="37">
        <v>98</v>
      </c>
      <c r="B143" s="37" t="s">
        <v>183</v>
      </c>
      <c r="C143" s="37" t="s">
        <v>184</v>
      </c>
      <c r="D143" s="37" t="s">
        <v>36</v>
      </c>
      <c r="E143" s="37" t="s">
        <v>45</v>
      </c>
      <c r="F143" s="21">
        <v>0.60486111111111118</v>
      </c>
      <c r="G143" s="21">
        <v>0.61275462962962968</v>
      </c>
      <c r="H143" s="21">
        <f t="shared" si="18"/>
        <v>7.8935185185184942E-3</v>
      </c>
      <c r="I143" s="21">
        <v>0.57743055555555556</v>
      </c>
      <c r="J143" s="21">
        <v>0.5855555555555555</v>
      </c>
      <c r="K143" s="12">
        <f t="shared" si="19"/>
        <v>8.1249999999999378E-3</v>
      </c>
      <c r="L143" s="12">
        <f t="shared" si="20"/>
        <v>1.6018518518518432E-2</v>
      </c>
    </row>
    <row r="144" spans="1:12">
      <c r="A144" s="85">
        <v>110</v>
      </c>
      <c r="B144" s="85" t="s">
        <v>129</v>
      </c>
      <c r="C144" s="85" t="s">
        <v>107</v>
      </c>
      <c r="D144" s="85" t="s">
        <v>66</v>
      </c>
      <c r="E144" s="85" t="s">
        <v>45</v>
      </c>
      <c r="F144" s="86">
        <v>0.60902777777777783</v>
      </c>
      <c r="G144" s="86">
        <v>0.61745370370370367</v>
      </c>
      <c r="H144" s="86">
        <f t="shared" si="18"/>
        <v>8.4259259259258368E-3</v>
      </c>
      <c r="I144" s="86">
        <v>0.56041666666666667</v>
      </c>
      <c r="J144" s="86">
        <v>0.56849537037037035</v>
      </c>
      <c r="K144" s="87">
        <f t="shared" si="19"/>
        <v>8.0787037037036713E-3</v>
      </c>
      <c r="L144" s="87">
        <f t="shared" si="20"/>
        <v>1.6504629629629508E-2</v>
      </c>
    </row>
    <row r="145" spans="1:12">
      <c r="A145" s="37">
        <v>97</v>
      </c>
      <c r="B145" s="37" t="s">
        <v>185</v>
      </c>
      <c r="C145" s="37" t="s">
        <v>186</v>
      </c>
      <c r="D145" s="37" t="s">
        <v>36</v>
      </c>
      <c r="E145" s="37" t="s">
        <v>45</v>
      </c>
      <c r="F145" s="21">
        <v>0.60451388888888891</v>
      </c>
      <c r="G145" s="21">
        <v>0.61304398148148154</v>
      </c>
      <c r="H145" s="21">
        <f t="shared" si="18"/>
        <v>8.5300925925926308E-3</v>
      </c>
      <c r="I145" s="21">
        <v>0.5600694444444444</v>
      </c>
      <c r="J145" s="21">
        <v>0.56854166666666661</v>
      </c>
      <c r="K145" s="12">
        <f t="shared" si="19"/>
        <v>8.4722222222222143E-3</v>
      </c>
      <c r="L145" s="12">
        <f t="shared" si="20"/>
        <v>1.7002314814814845E-2</v>
      </c>
    </row>
    <row r="146" spans="1:12">
      <c r="A146" s="37">
        <v>96</v>
      </c>
      <c r="B146" s="37" t="s">
        <v>187</v>
      </c>
      <c r="C146" s="37" t="s">
        <v>188</v>
      </c>
      <c r="D146" s="37" t="s">
        <v>66</v>
      </c>
      <c r="E146" s="37" t="s">
        <v>45</v>
      </c>
      <c r="F146" s="10">
        <v>0.60416666666666663</v>
      </c>
      <c r="G146" s="10">
        <v>0.61278935185185179</v>
      </c>
      <c r="H146" s="10">
        <f t="shared" si="18"/>
        <v>8.6226851851851638E-3</v>
      </c>
      <c r="I146" s="10">
        <v>0.55972222222222223</v>
      </c>
      <c r="J146" s="23">
        <v>0.56854166666666661</v>
      </c>
      <c r="K146" s="12">
        <f t="shared" si="19"/>
        <v>8.8194444444443798E-3</v>
      </c>
      <c r="L146" s="12">
        <f t="shared" si="20"/>
        <v>1.7442129629629544E-2</v>
      </c>
    </row>
    <row r="147" spans="1:12">
      <c r="A147" s="37">
        <v>103</v>
      </c>
      <c r="B147" s="37" t="s">
        <v>100</v>
      </c>
      <c r="C147" s="37" t="s">
        <v>189</v>
      </c>
      <c r="D147" s="37" t="s">
        <v>112</v>
      </c>
      <c r="E147" s="37" t="s">
        <v>45</v>
      </c>
      <c r="F147" s="10">
        <v>0.60659722222222223</v>
      </c>
      <c r="G147" s="10">
        <v>0.6170254629629629</v>
      </c>
      <c r="H147" s="10">
        <f t="shared" si="18"/>
        <v>1.0428240740740669E-2</v>
      </c>
      <c r="I147" s="10">
        <v>0.56423611111111105</v>
      </c>
      <c r="J147" s="23">
        <v>0.5745717592592593</v>
      </c>
      <c r="K147" s="12">
        <f t="shared" si="19"/>
        <v>1.0335648148148247E-2</v>
      </c>
      <c r="L147" s="12">
        <f t="shared" si="20"/>
        <v>2.0763888888888915E-2</v>
      </c>
    </row>
    <row r="148" spans="1:12">
      <c r="A148" s="37">
        <v>104</v>
      </c>
      <c r="B148" s="18" t="s">
        <v>190</v>
      </c>
      <c r="C148" s="18" t="s">
        <v>191</v>
      </c>
      <c r="D148" s="18" t="s">
        <v>112</v>
      </c>
      <c r="E148" s="18" t="s">
        <v>45</v>
      </c>
      <c r="F148" s="21">
        <v>0.6069444444444444</v>
      </c>
      <c r="G148" s="21">
        <v>0.61820601851851853</v>
      </c>
      <c r="H148" s="21">
        <f t="shared" si="18"/>
        <v>1.1261574074074132E-2</v>
      </c>
      <c r="I148" s="21">
        <v>0.56458333333333333</v>
      </c>
      <c r="J148" s="21">
        <v>0.5746296296296296</v>
      </c>
      <c r="K148" s="12">
        <f t="shared" si="19"/>
        <v>1.0046296296296275E-2</v>
      </c>
      <c r="L148" s="12">
        <f t="shared" si="20"/>
        <v>2.1307870370370408E-2</v>
      </c>
    </row>
    <row r="149" spans="1:12">
      <c r="A149" s="37">
        <v>101</v>
      </c>
      <c r="B149" s="37" t="s">
        <v>192</v>
      </c>
      <c r="C149" s="37" t="s">
        <v>193</v>
      </c>
      <c r="D149" s="37" t="s">
        <v>36</v>
      </c>
      <c r="E149" s="37" t="s">
        <v>45</v>
      </c>
      <c r="F149" s="10">
        <v>0.60590277777777779</v>
      </c>
      <c r="G149" s="10">
        <v>0.6168055555555555</v>
      </c>
      <c r="H149" s="10">
        <f t="shared" si="18"/>
        <v>1.0902777777777706E-2</v>
      </c>
      <c r="I149" s="10">
        <v>0.56388888888888888</v>
      </c>
      <c r="J149" s="23">
        <v>0.57453703703703707</v>
      </c>
      <c r="K149" s="12">
        <f t="shared" si="19"/>
        <v>1.0648148148148184E-2</v>
      </c>
      <c r="L149" s="12">
        <f t="shared" si="20"/>
        <v>2.155092592592589E-2</v>
      </c>
    </row>
    <row r="150" spans="1:12">
      <c r="A150" s="37">
        <v>109</v>
      </c>
      <c r="B150" s="37" t="s">
        <v>194</v>
      </c>
      <c r="C150" s="37" t="s">
        <v>195</v>
      </c>
      <c r="D150" s="37" t="s">
        <v>36</v>
      </c>
      <c r="E150" s="37" t="s">
        <v>45</v>
      </c>
      <c r="F150" s="10">
        <v>0.60868055555555556</v>
      </c>
      <c r="G150" s="21">
        <v>0.61951388888888892</v>
      </c>
      <c r="H150" s="21">
        <f t="shared" si="18"/>
        <v>1.0833333333333361E-2</v>
      </c>
      <c r="I150" s="21">
        <v>0.56597222222222221</v>
      </c>
      <c r="J150" s="21">
        <v>0.57674768518518515</v>
      </c>
      <c r="K150" s="12">
        <f t="shared" si="19"/>
        <v>1.0775462962962945E-2</v>
      </c>
      <c r="L150" s="12">
        <f t="shared" si="20"/>
        <v>2.1608796296296306E-2</v>
      </c>
    </row>
    <row r="151" spans="1:12">
      <c r="A151" s="37">
        <v>107</v>
      </c>
      <c r="B151" s="37" t="s">
        <v>196</v>
      </c>
      <c r="C151" s="37" t="s">
        <v>197</v>
      </c>
      <c r="D151" s="37" t="s">
        <v>36</v>
      </c>
      <c r="E151" s="37" t="s">
        <v>45</v>
      </c>
      <c r="F151" s="21">
        <v>0.60798611111111112</v>
      </c>
      <c r="G151" s="21">
        <v>0.61997685185185192</v>
      </c>
      <c r="H151" s="21">
        <f t="shared" si="18"/>
        <v>1.1990740740740802E-2</v>
      </c>
      <c r="I151" s="10">
        <v>0.5649305555555556</v>
      </c>
      <c r="J151" s="21">
        <v>0.57679398148148142</v>
      </c>
      <c r="K151" s="12">
        <f t="shared" si="19"/>
        <v>1.1863425925925819E-2</v>
      </c>
      <c r="L151" s="12">
        <f t="shared" si="20"/>
        <v>2.3854166666666621E-2</v>
      </c>
    </row>
    <row r="152" spans="1:12">
      <c r="A152" s="37">
        <v>100</v>
      </c>
      <c r="B152" s="37" t="s">
        <v>198</v>
      </c>
      <c r="C152" s="37" t="s">
        <v>199</v>
      </c>
      <c r="D152" s="37" t="s">
        <v>36</v>
      </c>
      <c r="E152" s="37" t="s">
        <v>45</v>
      </c>
      <c r="F152" s="21">
        <v>0.60555555555555551</v>
      </c>
      <c r="G152" s="21">
        <v>0.61807870370370377</v>
      </c>
      <c r="H152" s="21">
        <f t="shared" si="18"/>
        <v>1.2523148148148255E-2</v>
      </c>
      <c r="I152" s="21">
        <v>0.56527777777777777</v>
      </c>
      <c r="J152" s="21">
        <v>0.57765046296296296</v>
      </c>
      <c r="K152" s="64">
        <f t="shared" si="19"/>
        <v>1.2372685185185195E-2</v>
      </c>
      <c r="L152" s="64">
        <f t="shared" si="20"/>
        <v>2.489583333333345E-2</v>
      </c>
    </row>
    <row r="153" spans="1:12">
      <c r="A153" s="37">
        <v>108</v>
      </c>
      <c r="B153" s="18" t="s">
        <v>200</v>
      </c>
      <c r="C153" s="18" t="s">
        <v>201</v>
      </c>
      <c r="D153" s="18" t="s">
        <v>36</v>
      </c>
      <c r="E153" s="18" t="s">
        <v>45</v>
      </c>
      <c r="F153" s="21">
        <v>0.60833333333333328</v>
      </c>
      <c r="G153" s="21">
        <v>0.62180555555555561</v>
      </c>
      <c r="H153" s="21">
        <f t="shared" si="18"/>
        <v>1.347222222222233E-2</v>
      </c>
      <c r="I153" s="21">
        <v>0.56562499999999993</v>
      </c>
      <c r="J153" s="21">
        <v>0.57967592592592598</v>
      </c>
      <c r="K153" s="12">
        <f t="shared" si="19"/>
        <v>1.405092592592605E-2</v>
      </c>
      <c r="L153" s="12">
        <f t="shared" si="20"/>
        <v>2.752314814814838E-2</v>
      </c>
    </row>
    <row r="154" spans="1:12">
      <c r="A154" s="65"/>
      <c r="B154" s="66"/>
      <c r="C154" s="66"/>
      <c r="D154" s="66"/>
      <c r="E154" s="66"/>
      <c r="F154" s="67"/>
      <c r="G154" s="67"/>
      <c r="H154" s="67"/>
      <c r="I154" s="67"/>
      <c r="J154" s="67"/>
      <c r="K154" s="68"/>
      <c r="L154" s="68"/>
    </row>
    <row r="155" spans="1:12">
      <c r="A155" s="88" t="s">
        <v>202</v>
      </c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</row>
    <row r="156" spans="1:12">
      <c r="A156" s="20" t="s">
        <v>17</v>
      </c>
      <c r="B156" s="20" t="s">
        <v>18</v>
      </c>
      <c r="C156" s="20" t="s">
        <v>19</v>
      </c>
      <c r="D156" s="20" t="s">
        <v>20</v>
      </c>
      <c r="E156" s="20" t="s">
        <v>21</v>
      </c>
      <c r="F156" s="20" t="s">
        <v>22</v>
      </c>
      <c r="G156" s="20" t="s">
        <v>23</v>
      </c>
      <c r="H156" s="20" t="s">
        <v>24</v>
      </c>
      <c r="I156" s="6" t="s">
        <v>25</v>
      </c>
      <c r="J156" s="6" t="s">
        <v>26</v>
      </c>
      <c r="K156" s="7" t="s">
        <v>27</v>
      </c>
      <c r="L156" s="7" t="s">
        <v>28</v>
      </c>
    </row>
    <row r="157" spans="1:12" ht="30">
      <c r="A157" s="42">
        <v>114</v>
      </c>
      <c r="B157" s="51" t="s">
        <v>203</v>
      </c>
      <c r="C157" s="51" t="s">
        <v>204</v>
      </c>
      <c r="D157" s="51" t="s">
        <v>36</v>
      </c>
      <c r="E157" s="51" t="s">
        <v>32</v>
      </c>
      <c r="F157" s="43">
        <v>0.61041666666666672</v>
      </c>
      <c r="G157" s="69">
        <v>0.62059027777777775</v>
      </c>
      <c r="H157" s="69">
        <f>G157-F157</f>
        <v>1.0173611111111036E-2</v>
      </c>
      <c r="I157" s="43">
        <v>0.56701388888888882</v>
      </c>
      <c r="J157" s="69">
        <v>0.57692129629629629</v>
      </c>
      <c r="K157" s="59">
        <f>J157-I157</f>
        <v>9.9074074074074758E-3</v>
      </c>
      <c r="L157" s="59">
        <f>H157+K157</f>
        <v>2.0081018518518512E-2</v>
      </c>
    </row>
    <row r="158" spans="1:12">
      <c r="A158" s="42">
        <v>112</v>
      </c>
      <c r="B158" s="51" t="s">
        <v>205</v>
      </c>
      <c r="C158" s="51" t="s">
        <v>206</v>
      </c>
      <c r="D158" s="51" t="s">
        <v>41</v>
      </c>
      <c r="E158" s="51" t="s">
        <v>32</v>
      </c>
      <c r="F158" s="69">
        <v>0.60972222222222217</v>
      </c>
      <c r="G158" s="69">
        <v>0.61979166666666663</v>
      </c>
      <c r="H158" s="69">
        <f>G158-F158</f>
        <v>1.0069444444444464E-2</v>
      </c>
      <c r="I158" s="69">
        <v>0.56631944444444449</v>
      </c>
      <c r="J158" s="69">
        <v>0.57665509259259262</v>
      </c>
      <c r="K158" s="59">
        <f>J158-I158</f>
        <v>1.0335648148148135E-2</v>
      </c>
      <c r="L158" s="59">
        <f>H158+K158</f>
        <v>2.04050925925926E-2</v>
      </c>
    </row>
    <row r="159" spans="1:12">
      <c r="A159" s="42">
        <v>113</v>
      </c>
      <c r="B159" s="51" t="s">
        <v>207</v>
      </c>
      <c r="C159" s="51" t="s">
        <v>208</v>
      </c>
      <c r="D159" s="51" t="s">
        <v>36</v>
      </c>
      <c r="E159" s="51" t="s">
        <v>32</v>
      </c>
      <c r="F159" s="43">
        <v>0.61006944444444444</v>
      </c>
      <c r="G159" s="69">
        <v>0.62057870370370372</v>
      </c>
      <c r="H159" s="69">
        <f>G159-F159</f>
        <v>1.0509259259259274E-2</v>
      </c>
      <c r="I159" s="43">
        <v>0.56666666666666665</v>
      </c>
      <c r="J159" s="69">
        <v>0.57694444444444437</v>
      </c>
      <c r="K159" s="59">
        <f>J159-I159</f>
        <v>1.0277777777777719E-2</v>
      </c>
      <c r="L159" s="59">
        <f>H159+K159</f>
        <v>2.0787037037036993E-2</v>
      </c>
    </row>
    <row r="160" spans="1:12">
      <c r="A160" s="34"/>
      <c r="B160" s="34"/>
      <c r="C160" s="34"/>
      <c r="D160" s="34"/>
      <c r="E160" s="34"/>
      <c r="F160" s="35"/>
      <c r="G160" s="36"/>
      <c r="H160" s="36"/>
      <c r="I160" s="36"/>
      <c r="J160" s="36"/>
      <c r="K160" s="36"/>
      <c r="L160" s="35"/>
    </row>
    <row r="161" spans="1:12">
      <c r="A161" s="88" t="s">
        <v>209</v>
      </c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</row>
    <row r="162" spans="1:12">
      <c r="A162" s="6" t="s">
        <v>17</v>
      </c>
      <c r="B162" s="6" t="s">
        <v>18</v>
      </c>
      <c r="C162" s="6" t="s">
        <v>19</v>
      </c>
      <c r="D162" s="6" t="s">
        <v>20</v>
      </c>
      <c r="E162" s="6" t="s">
        <v>21</v>
      </c>
      <c r="F162" s="6" t="s">
        <v>22</v>
      </c>
      <c r="G162" s="6" t="s">
        <v>23</v>
      </c>
      <c r="H162" s="6" t="s">
        <v>24</v>
      </c>
      <c r="I162" s="6" t="s">
        <v>25</v>
      </c>
      <c r="J162" s="6" t="s">
        <v>26</v>
      </c>
      <c r="K162" s="7" t="s">
        <v>27</v>
      </c>
      <c r="L162" s="7" t="s">
        <v>28</v>
      </c>
    </row>
    <row r="163" spans="1:12" ht="30">
      <c r="A163" s="17">
        <v>88</v>
      </c>
      <c r="B163" s="37" t="s">
        <v>210</v>
      </c>
      <c r="C163" s="37" t="s">
        <v>211</v>
      </c>
      <c r="D163" s="37" t="s">
        <v>36</v>
      </c>
      <c r="E163" s="37" t="s">
        <v>45</v>
      </c>
      <c r="F163" s="21">
        <v>0.60069444444444442</v>
      </c>
      <c r="G163" s="21">
        <v>0.60940972222222223</v>
      </c>
      <c r="H163" s="21">
        <f t="shared" ref="H163:H170" si="21">G163-F163</f>
        <v>8.7152777777778079E-3</v>
      </c>
      <c r="I163" s="21">
        <v>0.56111111111111112</v>
      </c>
      <c r="J163" s="21">
        <v>0.56978009259259255</v>
      </c>
      <c r="K163" s="12">
        <f t="shared" ref="K163:K170" si="22">J163-I163</f>
        <v>8.6689814814814303E-3</v>
      </c>
      <c r="L163" s="12">
        <f t="shared" ref="L163:L170" si="23">H163+K163</f>
        <v>1.7384259259259238E-2</v>
      </c>
    </row>
    <row r="164" spans="1:12">
      <c r="A164" s="17">
        <v>91</v>
      </c>
      <c r="B164" s="37" t="s">
        <v>212</v>
      </c>
      <c r="C164" s="37" t="s">
        <v>213</v>
      </c>
      <c r="D164" s="37" t="s">
        <v>36</v>
      </c>
      <c r="E164" s="37" t="s">
        <v>45</v>
      </c>
      <c r="F164" s="21">
        <v>0.60138888888888886</v>
      </c>
      <c r="G164" s="21">
        <v>0.61</v>
      </c>
      <c r="H164" s="21">
        <f t="shared" si="21"/>
        <v>8.6111111111111249E-3</v>
      </c>
      <c r="I164" s="21">
        <v>0.56076388888888895</v>
      </c>
      <c r="J164" s="21">
        <v>0.56980324074074074</v>
      </c>
      <c r="K164" s="12">
        <f t="shared" si="22"/>
        <v>9.0393518518517846E-3</v>
      </c>
      <c r="L164" s="12">
        <f t="shared" si="23"/>
        <v>1.765046296296291E-2</v>
      </c>
    </row>
    <row r="165" spans="1:12">
      <c r="A165" s="17">
        <v>89</v>
      </c>
      <c r="B165" s="37" t="s">
        <v>214</v>
      </c>
      <c r="C165" s="37" t="s">
        <v>215</v>
      </c>
      <c r="D165" s="37" t="s">
        <v>36</v>
      </c>
      <c r="E165" s="37" t="s">
        <v>45</v>
      </c>
      <c r="F165" s="21">
        <v>0.6010416666666667</v>
      </c>
      <c r="G165" s="21">
        <v>0.61109953703703701</v>
      </c>
      <c r="H165" s="21">
        <f t="shared" si="21"/>
        <v>1.0057870370370314E-2</v>
      </c>
      <c r="I165" s="21">
        <v>0.56145833333333328</v>
      </c>
      <c r="J165" s="21">
        <v>0.57098379629629636</v>
      </c>
      <c r="K165" s="12">
        <f t="shared" si="22"/>
        <v>9.5254629629630827E-3</v>
      </c>
      <c r="L165" s="12">
        <f t="shared" si="23"/>
        <v>1.9583333333333397E-2</v>
      </c>
    </row>
    <row r="166" spans="1:12">
      <c r="A166" s="17">
        <v>95</v>
      </c>
      <c r="B166" s="37" t="s">
        <v>216</v>
      </c>
      <c r="C166" s="37" t="s">
        <v>217</v>
      </c>
      <c r="D166" s="37" t="s">
        <v>41</v>
      </c>
      <c r="E166" s="37" t="s">
        <v>45</v>
      </c>
      <c r="F166" s="21">
        <v>0.60277777777777775</v>
      </c>
      <c r="G166" s="21">
        <v>0.61275462962962968</v>
      </c>
      <c r="H166" s="21">
        <f t="shared" si="21"/>
        <v>9.9768518518519311E-3</v>
      </c>
      <c r="I166" s="21">
        <v>0.56215277777777783</v>
      </c>
      <c r="J166" s="21">
        <v>0.57194444444444448</v>
      </c>
      <c r="K166" s="12">
        <f t="shared" si="22"/>
        <v>9.791666666666643E-3</v>
      </c>
      <c r="L166" s="12">
        <f t="shared" si="23"/>
        <v>1.9768518518518574E-2</v>
      </c>
    </row>
    <row r="167" spans="1:12">
      <c r="A167" s="17">
        <v>93</v>
      </c>
      <c r="B167" s="37" t="s">
        <v>218</v>
      </c>
      <c r="C167" s="37" t="s">
        <v>219</v>
      </c>
      <c r="D167" s="37" t="s">
        <v>36</v>
      </c>
      <c r="E167" s="37" t="s">
        <v>45</v>
      </c>
      <c r="F167" s="21">
        <v>0.6020833333333333</v>
      </c>
      <c r="G167" s="21">
        <v>0.61271990740740734</v>
      </c>
      <c r="H167" s="21">
        <f t="shared" si="21"/>
        <v>1.0636574074074034E-2</v>
      </c>
      <c r="I167" s="21">
        <v>0.5625</v>
      </c>
      <c r="J167" s="21">
        <v>0.57232638888888887</v>
      </c>
      <c r="K167" s="12">
        <f t="shared" si="22"/>
        <v>9.8263888888888706E-3</v>
      </c>
      <c r="L167" s="12">
        <f t="shared" si="23"/>
        <v>2.0462962962962905E-2</v>
      </c>
    </row>
    <row r="168" spans="1:12">
      <c r="A168" s="17">
        <v>94</v>
      </c>
      <c r="B168" s="37" t="s">
        <v>220</v>
      </c>
      <c r="C168" s="37" t="s">
        <v>221</v>
      </c>
      <c r="D168" s="37" t="s">
        <v>36</v>
      </c>
      <c r="E168" s="37" t="s">
        <v>45</v>
      </c>
      <c r="F168" s="21">
        <v>0.60243055555555558</v>
      </c>
      <c r="G168" s="21">
        <v>0.6127083333333333</v>
      </c>
      <c r="H168" s="21">
        <f t="shared" si="21"/>
        <v>1.0277777777777719E-2</v>
      </c>
      <c r="I168" s="21">
        <v>0.56180555555555556</v>
      </c>
      <c r="J168" s="21">
        <v>0.57259259259259265</v>
      </c>
      <c r="K168" s="64">
        <f t="shared" si="22"/>
        <v>1.0787037037037095E-2</v>
      </c>
      <c r="L168" s="64">
        <f t="shared" si="23"/>
        <v>2.1064814814814814E-2</v>
      </c>
    </row>
    <row r="169" spans="1:12">
      <c r="A169" s="17">
        <v>115</v>
      </c>
      <c r="B169" s="37" t="s">
        <v>88</v>
      </c>
      <c r="C169" s="37" t="s">
        <v>40</v>
      </c>
      <c r="D169" s="37" t="s">
        <v>41</v>
      </c>
      <c r="E169" s="37" t="s">
        <v>45</v>
      </c>
      <c r="F169" s="21">
        <v>0.61076388888888888</v>
      </c>
      <c r="G169" s="21">
        <v>0.62167824074074074</v>
      </c>
      <c r="H169" s="21">
        <f t="shared" si="21"/>
        <v>1.0914351851851856E-2</v>
      </c>
      <c r="I169" s="21">
        <v>0.56736111111111109</v>
      </c>
      <c r="J169" s="21">
        <v>0.57841435185185186</v>
      </c>
      <c r="K169" s="12">
        <f t="shared" si="22"/>
        <v>1.1053240740740766E-2</v>
      </c>
      <c r="L169" s="12">
        <f t="shared" si="23"/>
        <v>2.1967592592592622E-2</v>
      </c>
    </row>
    <row r="170" spans="1:12">
      <c r="A170" s="17">
        <v>92</v>
      </c>
      <c r="B170" s="37" t="s">
        <v>222</v>
      </c>
      <c r="C170" s="37" t="s">
        <v>223</v>
      </c>
      <c r="D170" s="37" t="s">
        <v>36</v>
      </c>
      <c r="E170" s="37" t="s">
        <v>45</v>
      </c>
      <c r="F170" s="21">
        <v>0.60173611111111114</v>
      </c>
      <c r="G170" s="21">
        <v>0.61511574074074071</v>
      </c>
      <c r="H170" s="21">
        <f t="shared" si="21"/>
        <v>1.3379629629629575E-2</v>
      </c>
      <c r="I170" s="21">
        <v>0.56805555555555554</v>
      </c>
      <c r="J170" s="21">
        <v>0.58076388888888886</v>
      </c>
      <c r="K170" s="12">
        <f t="shared" si="22"/>
        <v>1.2708333333333321E-2</v>
      </c>
      <c r="L170" s="12">
        <f t="shared" si="23"/>
        <v>2.6087962962962896E-2</v>
      </c>
    </row>
    <row r="171" spans="1:12">
      <c r="A171" s="70"/>
      <c r="B171" s="71"/>
      <c r="C171" s="71"/>
      <c r="D171" s="71"/>
      <c r="E171" s="71"/>
      <c r="F171" s="72"/>
      <c r="G171" s="72"/>
      <c r="H171" s="72"/>
      <c r="I171" s="72"/>
      <c r="J171" s="72"/>
      <c r="K171" s="73"/>
      <c r="L171" s="73"/>
    </row>
    <row r="172" spans="1:12">
      <c r="A172" s="88" t="s">
        <v>224</v>
      </c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</row>
    <row r="173" spans="1:12">
      <c r="A173" s="6" t="s">
        <v>17</v>
      </c>
      <c r="B173" s="6" t="s">
        <v>18</v>
      </c>
      <c r="C173" s="6" t="s">
        <v>19</v>
      </c>
      <c r="D173" s="6" t="s">
        <v>20</v>
      </c>
      <c r="E173" s="6" t="s">
        <v>21</v>
      </c>
      <c r="F173" s="6" t="s">
        <v>22</v>
      </c>
      <c r="G173" s="6" t="s">
        <v>23</v>
      </c>
      <c r="H173" s="6" t="s">
        <v>24</v>
      </c>
      <c r="I173" s="6" t="s">
        <v>25</v>
      </c>
      <c r="J173" s="6" t="s">
        <v>26</v>
      </c>
      <c r="K173" s="7" t="s">
        <v>27</v>
      </c>
      <c r="L173" s="7" t="s">
        <v>28</v>
      </c>
    </row>
    <row r="174" spans="1:12">
      <c r="A174" s="74">
        <v>116</v>
      </c>
      <c r="B174" s="75" t="s">
        <v>225</v>
      </c>
      <c r="C174" s="75" t="s">
        <v>226</v>
      </c>
      <c r="D174" s="75" t="s">
        <v>41</v>
      </c>
      <c r="E174" s="75" t="s">
        <v>227</v>
      </c>
      <c r="F174" s="76">
        <v>0.61111111111111105</v>
      </c>
      <c r="G174" s="76">
        <v>0.62270833333333331</v>
      </c>
      <c r="H174" s="76">
        <f>G174-F174</f>
        <v>1.1597222222222259E-2</v>
      </c>
      <c r="I174" s="76">
        <v>0.56770833333333337</v>
      </c>
      <c r="J174" s="76">
        <v>0.57959490740740738</v>
      </c>
      <c r="K174" s="77">
        <f>J174-I174</f>
        <v>1.1886574074074008E-2</v>
      </c>
      <c r="L174" s="77">
        <f>H174+K174</f>
        <v>2.3483796296296267E-2</v>
      </c>
    </row>
    <row r="175" spans="1:12" ht="30">
      <c r="A175" s="74">
        <v>118</v>
      </c>
      <c r="B175" s="75" t="s">
        <v>228</v>
      </c>
      <c r="C175" s="75" t="s">
        <v>229</v>
      </c>
      <c r="D175" s="75" t="s">
        <v>36</v>
      </c>
      <c r="E175" s="75" t="s">
        <v>227</v>
      </c>
      <c r="F175" s="76">
        <v>0.6118055555555556</v>
      </c>
      <c r="G175" s="76">
        <v>0.62732638888888892</v>
      </c>
      <c r="H175" s="76">
        <f>G175-F175</f>
        <v>1.5520833333333317E-2</v>
      </c>
      <c r="I175" s="76">
        <v>0.56874999999999998</v>
      </c>
      <c r="J175" s="76">
        <v>0.58501157407407411</v>
      </c>
      <c r="K175" s="77">
        <f>J175-I175</f>
        <v>1.6261574074074137E-2</v>
      </c>
      <c r="L175" s="77">
        <f>H175+K175</f>
        <v>3.1782407407407454E-2</v>
      </c>
    </row>
    <row r="176" spans="1:12">
      <c r="A176" s="70"/>
      <c r="B176" s="71"/>
      <c r="C176" s="71"/>
      <c r="D176" s="71"/>
      <c r="E176" s="71"/>
      <c r="F176" s="72"/>
      <c r="G176" s="72"/>
      <c r="H176" s="72"/>
      <c r="I176" s="72"/>
      <c r="J176" s="72"/>
      <c r="K176" s="73"/>
      <c r="L176" s="73"/>
    </row>
    <row r="177" spans="1:12">
      <c r="A177" s="88" t="s">
        <v>230</v>
      </c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</row>
    <row r="178" spans="1:12">
      <c r="A178" s="6" t="s">
        <v>17</v>
      </c>
      <c r="B178" s="6" t="s">
        <v>18</v>
      </c>
      <c r="C178" s="6" t="s">
        <v>19</v>
      </c>
      <c r="D178" s="6" t="s">
        <v>20</v>
      </c>
      <c r="E178" s="6" t="s">
        <v>21</v>
      </c>
      <c r="F178" s="6" t="s">
        <v>22</v>
      </c>
      <c r="G178" s="6" t="s">
        <v>23</v>
      </c>
      <c r="H178" s="6" t="s">
        <v>24</v>
      </c>
      <c r="I178" s="6" t="s">
        <v>25</v>
      </c>
      <c r="J178" s="6" t="s">
        <v>26</v>
      </c>
      <c r="K178" s="7" t="s">
        <v>27</v>
      </c>
      <c r="L178" s="7" t="s">
        <v>28</v>
      </c>
    </row>
    <row r="179" spans="1:12">
      <c r="A179" s="41">
        <v>117</v>
      </c>
      <c r="B179" s="42" t="s">
        <v>231</v>
      </c>
      <c r="C179" s="42" t="s">
        <v>159</v>
      </c>
      <c r="D179" s="42" t="s">
        <v>31</v>
      </c>
      <c r="E179" s="42" t="s">
        <v>32</v>
      </c>
      <c r="F179" s="69">
        <v>0.61145833333333333</v>
      </c>
      <c r="G179" s="69">
        <v>0.62482638888888886</v>
      </c>
      <c r="H179" s="69">
        <f>G179-F179</f>
        <v>1.3368055555555536E-2</v>
      </c>
      <c r="I179" s="69">
        <v>0.56840277777777781</v>
      </c>
      <c r="J179" s="69">
        <v>0.58141203703703703</v>
      </c>
      <c r="K179" s="59">
        <f>J179-I179</f>
        <v>1.300925925925922E-2</v>
      </c>
      <c r="L179" s="59">
        <f>H179+K179</f>
        <v>2.6377314814814756E-2</v>
      </c>
    </row>
    <row r="180" spans="1:12">
      <c r="A180" s="34"/>
      <c r="B180" s="34"/>
      <c r="C180" s="34"/>
      <c r="D180" s="34"/>
      <c r="E180" s="34"/>
      <c r="F180" s="35"/>
      <c r="G180" s="36"/>
      <c r="H180" s="36"/>
      <c r="I180" s="36"/>
      <c r="J180" s="36"/>
      <c r="K180" s="36"/>
      <c r="L180" s="35"/>
    </row>
    <row r="181" spans="1:12">
      <c r="A181" s="89" t="s">
        <v>232</v>
      </c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</row>
    <row r="182" spans="1:12">
      <c r="A182" s="6" t="s">
        <v>17</v>
      </c>
      <c r="B182" s="6" t="s">
        <v>18</v>
      </c>
      <c r="C182" s="6" t="s">
        <v>19</v>
      </c>
      <c r="D182" s="6" t="s">
        <v>20</v>
      </c>
      <c r="E182" s="6" t="s">
        <v>21</v>
      </c>
      <c r="F182" s="6" t="s">
        <v>22</v>
      </c>
      <c r="G182" s="6" t="s">
        <v>23</v>
      </c>
      <c r="H182" s="6" t="s">
        <v>24</v>
      </c>
      <c r="I182" s="6" t="s">
        <v>25</v>
      </c>
      <c r="J182" s="6" t="s">
        <v>26</v>
      </c>
      <c r="K182" s="7" t="s">
        <v>27</v>
      </c>
      <c r="L182" s="7" t="s">
        <v>28</v>
      </c>
    </row>
    <row r="183" spans="1:12">
      <c r="A183" s="54">
        <v>120</v>
      </c>
      <c r="B183" s="54" t="s">
        <v>233</v>
      </c>
      <c r="C183" s="54" t="s">
        <v>234</v>
      </c>
      <c r="D183" s="54" t="s">
        <v>36</v>
      </c>
      <c r="E183" s="54" t="s">
        <v>235</v>
      </c>
      <c r="F183" s="21">
        <v>0.6333333333333333</v>
      </c>
      <c r="G183" s="21">
        <v>0.63396990740740744</v>
      </c>
      <c r="H183" s="21">
        <f>G183-F183</f>
        <v>6.3657407407413658E-4</v>
      </c>
      <c r="I183" s="21">
        <v>0.59097222222222223</v>
      </c>
      <c r="J183" s="21">
        <v>0.59160879629629626</v>
      </c>
      <c r="K183" s="78">
        <f>J183-I183</f>
        <v>6.3657407407402555E-4</v>
      </c>
      <c r="L183" s="78">
        <f>H183+K183</f>
        <v>1.2731481481481621E-3</v>
      </c>
    </row>
    <row r="184" spans="1:12">
      <c r="A184" s="54">
        <v>124</v>
      </c>
      <c r="B184" s="54" t="s">
        <v>236</v>
      </c>
      <c r="C184" s="54" t="s">
        <v>157</v>
      </c>
      <c r="D184" s="54" t="s">
        <v>66</v>
      </c>
      <c r="E184" s="54" t="s">
        <v>235</v>
      </c>
      <c r="F184" s="21">
        <v>0.63402777777777775</v>
      </c>
      <c r="G184" s="21">
        <v>0.63471064814814815</v>
      </c>
      <c r="H184" s="21">
        <f>G184-F184</f>
        <v>6.828703703704031E-4</v>
      </c>
      <c r="I184" s="21">
        <v>0.59166666666666667</v>
      </c>
      <c r="J184" s="21">
        <v>0.59230324074074081</v>
      </c>
      <c r="K184" s="79">
        <f>J184-I184</f>
        <v>6.3657407407413658E-4</v>
      </c>
      <c r="L184" s="79">
        <f>H184+K184</f>
        <v>1.3194444444445397E-3</v>
      </c>
    </row>
    <row r="185" spans="1:12">
      <c r="A185" s="54">
        <v>128</v>
      </c>
      <c r="B185" s="54" t="s">
        <v>237</v>
      </c>
      <c r="C185" s="54" t="s">
        <v>201</v>
      </c>
      <c r="D185" s="54" t="s">
        <v>36</v>
      </c>
      <c r="E185" s="54" t="s">
        <v>235</v>
      </c>
      <c r="F185" s="21">
        <v>0.63611111111111118</v>
      </c>
      <c r="G185" s="21">
        <v>0.63708333333333333</v>
      </c>
      <c r="H185" s="21">
        <f>G185-F185</f>
        <v>9.7222222222215215E-4</v>
      </c>
      <c r="I185" s="21">
        <v>0.59375</v>
      </c>
      <c r="J185" s="21">
        <v>0.59457175925925931</v>
      </c>
      <c r="K185" s="79">
        <f>J185-I185</f>
        <v>8.217592592593137E-4</v>
      </c>
      <c r="L185" s="79">
        <f>H185+K185</f>
        <v>1.7939814814814659E-3</v>
      </c>
    </row>
    <row r="186" spans="1:12">
      <c r="A186" s="54">
        <v>121</v>
      </c>
      <c r="B186" s="54" t="s">
        <v>238</v>
      </c>
      <c r="C186" s="54" t="s">
        <v>61</v>
      </c>
      <c r="D186" s="54" t="s">
        <v>31</v>
      </c>
      <c r="E186" s="54" t="s">
        <v>235</v>
      </c>
      <c r="F186" s="21">
        <v>0.63541666666666663</v>
      </c>
      <c r="G186" s="21">
        <v>0.63658564814814811</v>
      </c>
      <c r="H186" s="21">
        <f>G186-F186</f>
        <v>1.1689814814814792E-3</v>
      </c>
      <c r="I186" s="21">
        <v>0.59305555555555556</v>
      </c>
      <c r="J186" s="21">
        <v>0.59373842592592596</v>
      </c>
      <c r="K186" s="79">
        <f>J186-I186</f>
        <v>6.828703703704031E-4</v>
      </c>
      <c r="L186" s="79">
        <f>H186+K186</f>
        <v>1.8518518518518823E-3</v>
      </c>
    </row>
    <row r="187" spans="1:12">
      <c r="A187" s="54">
        <v>125</v>
      </c>
      <c r="B187" s="54" t="s">
        <v>239</v>
      </c>
      <c r="C187" s="54" t="s">
        <v>240</v>
      </c>
      <c r="D187" s="54" t="s">
        <v>36</v>
      </c>
      <c r="E187" s="54" t="s">
        <v>235</v>
      </c>
      <c r="F187" s="21">
        <v>0.63472222222222219</v>
      </c>
      <c r="G187" s="21">
        <v>0.63553240740740746</v>
      </c>
      <c r="H187" s="21">
        <f>G187-F187</f>
        <v>8.1018518518527483E-4</v>
      </c>
      <c r="I187" s="21" t="s">
        <v>115</v>
      </c>
      <c r="J187" s="21" t="s">
        <v>115</v>
      </c>
      <c r="K187" s="79" t="s">
        <v>115</v>
      </c>
      <c r="L187" s="79" t="s">
        <v>115</v>
      </c>
    </row>
    <row r="188" spans="1:12">
      <c r="A188" s="54"/>
      <c r="B188" s="54"/>
      <c r="C188" s="54"/>
      <c r="D188" s="54"/>
      <c r="E188" s="54"/>
      <c r="F188" s="21"/>
      <c r="G188" s="21"/>
      <c r="H188" s="21"/>
      <c r="I188" s="14"/>
      <c r="J188" s="14"/>
      <c r="K188" s="14"/>
      <c r="L188" s="5"/>
    </row>
    <row r="189" spans="1:12">
      <c r="A189" s="54">
        <v>127</v>
      </c>
      <c r="B189" s="54" t="s">
        <v>241</v>
      </c>
      <c r="C189" s="54" t="s">
        <v>242</v>
      </c>
      <c r="D189" s="54" t="s">
        <v>66</v>
      </c>
      <c r="E189" s="54" t="s">
        <v>243</v>
      </c>
      <c r="F189" s="21">
        <v>0.63194444444444442</v>
      </c>
      <c r="G189" s="21">
        <v>0.63253472222222229</v>
      </c>
      <c r="H189" s="21">
        <f>G189-F189</f>
        <v>5.9027777777787005E-4</v>
      </c>
      <c r="I189" s="21">
        <v>0.58958333333333335</v>
      </c>
      <c r="J189" s="21">
        <v>0.59017361111111111</v>
      </c>
      <c r="K189" s="79">
        <f>J189-I189</f>
        <v>5.9027777777775903E-4</v>
      </c>
      <c r="L189" s="79">
        <f>H189+K189</f>
        <v>1.1805555555556291E-3</v>
      </c>
    </row>
    <row r="190" spans="1:12">
      <c r="A190" s="54">
        <v>129</v>
      </c>
      <c r="B190" s="54" t="s">
        <v>244</v>
      </c>
      <c r="C190" s="54" t="s">
        <v>245</v>
      </c>
      <c r="D190" s="54" t="s">
        <v>36</v>
      </c>
      <c r="E190" s="54" t="s">
        <v>243</v>
      </c>
      <c r="F190" s="21">
        <v>0.63263888888888886</v>
      </c>
      <c r="G190" s="21">
        <v>0.63325231481481481</v>
      </c>
      <c r="H190" s="21">
        <f>G190-F190</f>
        <v>6.134259259259478E-4</v>
      </c>
      <c r="I190" s="21">
        <v>0.59027777777777779</v>
      </c>
      <c r="J190" s="21">
        <v>0.59090277777777778</v>
      </c>
      <c r="K190" s="79">
        <f>J190-I190</f>
        <v>6.2499999999998668E-4</v>
      </c>
      <c r="L190" s="79">
        <f>H190+K190</f>
        <v>1.2384259259259345E-3</v>
      </c>
    </row>
    <row r="191" spans="1:12">
      <c r="A191" s="54">
        <v>123</v>
      </c>
      <c r="B191" s="54" t="s">
        <v>77</v>
      </c>
      <c r="C191" s="54" t="s">
        <v>246</v>
      </c>
      <c r="D191" s="54" t="s">
        <v>41</v>
      </c>
      <c r="E191" s="54" t="s">
        <v>243</v>
      </c>
      <c r="F191" s="21">
        <v>0.63055555555555554</v>
      </c>
      <c r="G191" s="21">
        <v>0.63120370370370371</v>
      </c>
      <c r="H191" s="21">
        <f>G191-F191</f>
        <v>6.4814814814817545E-4</v>
      </c>
      <c r="I191" s="21">
        <v>0.58819444444444446</v>
      </c>
      <c r="J191" s="21">
        <v>0.58879629629629626</v>
      </c>
      <c r="K191" s="79">
        <f>J191-I191</f>
        <v>6.018518518517979E-4</v>
      </c>
      <c r="L191" s="79">
        <f>H191+K191</f>
        <v>1.2499999999999734E-3</v>
      </c>
    </row>
    <row r="192" spans="1:12">
      <c r="A192" s="54">
        <v>122</v>
      </c>
      <c r="B192" s="54" t="s">
        <v>247</v>
      </c>
      <c r="C192" s="54" t="s">
        <v>90</v>
      </c>
      <c r="D192" s="54" t="s">
        <v>41</v>
      </c>
      <c r="E192" s="54" t="s">
        <v>243</v>
      </c>
      <c r="F192" s="21">
        <v>0.62986111111111109</v>
      </c>
      <c r="G192" s="21">
        <v>0.63120370370370371</v>
      </c>
      <c r="H192" s="21">
        <f>G192-F192</f>
        <v>1.3425925925926174E-3</v>
      </c>
      <c r="I192" s="21">
        <v>0.58750000000000002</v>
      </c>
      <c r="J192" s="21">
        <v>0.58847222222222217</v>
      </c>
      <c r="K192" s="79">
        <f>J192-I192</f>
        <v>9.7222222222215215E-4</v>
      </c>
      <c r="L192" s="79">
        <f>H192+K192</f>
        <v>2.3148148148147696E-3</v>
      </c>
    </row>
    <row r="193" spans="1:12">
      <c r="A193" s="54">
        <v>126</v>
      </c>
      <c r="B193" s="54" t="s">
        <v>248</v>
      </c>
      <c r="C193" s="54" t="s">
        <v>240</v>
      </c>
      <c r="D193" s="54" t="s">
        <v>36</v>
      </c>
      <c r="E193" s="54" t="s">
        <v>243</v>
      </c>
      <c r="F193" s="21">
        <v>0.63124999999999998</v>
      </c>
      <c r="G193" s="21">
        <v>0.63192129629629623</v>
      </c>
      <c r="H193" s="21">
        <f>G193-F193</f>
        <v>6.712962962962532E-4</v>
      </c>
      <c r="I193" s="21" t="s">
        <v>115</v>
      </c>
      <c r="J193" s="21" t="s">
        <v>115</v>
      </c>
      <c r="K193" s="79" t="s">
        <v>115</v>
      </c>
      <c r="L193" s="79" t="s">
        <v>115</v>
      </c>
    </row>
  </sheetData>
  <mergeCells count="38">
    <mergeCell ref="A1:B3"/>
    <mergeCell ref="C1:L3"/>
    <mergeCell ref="A4:B4"/>
    <mergeCell ref="C4:L4"/>
    <mergeCell ref="A5:B5"/>
    <mergeCell ref="C5:L5"/>
    <mergeCell ref="A17:L17"/>
    <mergeCell ref="A6:B6"/>
    <mergeCell ref="C6:L6"/>
    <mergeCell ref="A7:B7"/>
    <mergeCell ref="C7:L7"/>
    <mergeCell ref="A8:B8"/>
    <mergeCell ref="C8:L8"/>
    <mergeCell ref="A9:B9"/>
    <mergeCell ref="C9:L9"/>
    <mergeCell ref="A10:B10"/>
    <mergeCell ref="C10:L10"/>
    <mergeCell ref="A13:L13"/>
    <mergeCell ref="A118:L118"/>
    <mergeCell ref="A23:L23"/>
    <mergeCell ref="A31:L31"/>
    <mergeCell ref="A42:L42"/>
    <mergeCell ref="A47:L47"/>
    <mergeCell ref="A57:L57"/>
    <mergeCell ref="A67:L67"/>
    <mergeCell ref="A73:L73"/>
    <mergeCell ref="A83:L83"/>
    <mergeCell ref="A88:L88"/>
    <mergeCell ref="A92:L92"/>
    <mergeCell ref="A110:L110"/>
    <mergeCell ref="A177:L177"/>
    <mergeCell ref="A181:L181"/>
    <mergeCell ref="A126:L126"/>
    <mergeCell ref="A131:L131"/>
    <mergeCell ref="A140:L140"/>
    <mergeCell ref="A155:L155"/>
    <mergeCell ref="A161:L161"/>
    <mergeCell ref="A172:L1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2015-10-27T10:06:16Z</dcterms:modified>
</cp:coreProperties>
</file>